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A8" i="1" l="1"/>
  <c r="AA2" i="1"/>
  <c r="AA3" i="1"/>
  <c r="AA4" i="1"/>
  <c r="AA5" i="1"/>
  <c r="AA6" i="1"/>
  <c r="AA1" i="1"/>
  <c r="Z2" i="1"/>
  <c r="Z3" i="1"/>
  <c r="Z4" i="1"/>
  <c r="Z5" i="1"/>
  <c r="Z6" i="1"/>
  <c r="Z1" i="1"/>
  <c r="U8" i="1"/>
  <c r="U1" i="1"/>
  <c r="U4" i="1"/>
  <c r="U6" i="1"/>
  <c r="T8" i="1"/>
  <c r="T3" i="1"/>
  <c r="T4" i="1"/>
  <c r="T5" i="1"/>
  <c r="T1" i="1"/>
  <c r="S1" i="1"/>
  <c r="S4" i="1"/>
  <c r="S6" i="1"/>
  <c r="R2" i="1"/>
  <c r="R3" i="1"/>
  <c r="R4" i="1"/>
  <c r="R5" i="1"/>
  <c r="R1" i="1"/>
  <c r="R6" i="1"/>
  <c r="R8" i="1"/>
  <c r="P2" i="1"/>
  <c r="P3" i="1"/>
  <c r="P4" i="1"/>
  <c r="P5" i="1"/>
  <c r="P1" i="1"/>
  <c r="N8" i="1"/>
  <c r="O8" i="1"/>
  <c r="Q8" i="1"/>
  <c r="S8" i="1"/>
  <c r="N1" i="1"/>
  <c r="N2" i="1"/>
  <c r="N3" i="1"/>
  <c r="N4" i="1"/>
  <c r="N5" i="1"/>
  <c r="N6" i="1"/>
  <c r="M1" i="1"/>
  <c r="M4" i="1"/>
  <c r="M6" i="1"/>
  <c r="K1" i="1"/>
  <c r="K4" i="1"/>
  <c r="J8" i="1"/>
  <c r="L8" i="1"/>
  <c r="J5" i="1"/>
  <c r="J6" i="1"/>
  <c r="J4" i="1"/>
  <c r="J2" i="1"/>
  <c r="J1" i="1"/>
  <c r="J3" i="1"/>
  <c r="I6" i="1"/>
  <c r="I8" i="1" s="1"/>
  <c r="I2" i="1"/>
  <c r="I3" i="1"/>
  <c r="I4" i="1"/>
  <c r="I1" i="1"/>
  <c r="I5" i="1"/>
  <c r="H6" i="1"/>
  <c r="H2" i="1"/>
  <c r="H3" i="1"/>
  <c r="H4" i="1"/>
  <c r="H1" i="1"/>
  <c r="H8" i="1" s="1"/>
  <c r="H5" i="1"/>
  <c r="C8" i="1"/>
  <c r="D8" i="1"/>
  <c r="E8" i="1"/>
  <c r="F8" i="1"/>
  <c r="G8" i="1"/>
  <c r="B8" i="1"/>
  <c r="G6" i="1"/>
  <c r="G5" i="1"/>
  <c r="G2" i="1"/>
  <c r="G3" i="1"/>
  <c r="G1" i="1"/>
  <c r="G4" i="1"/>
  <c r="C3" i="1"/>
  <c r="C4" i="1"/>
  <c r="C5" i="1"/>
  <c r="C6" i="1"/>
  <c r="C2" i="1"/>
  <c r="C1" i="1"/>
  <c r="B3" i="1"/>
  <c r="B4" i="1"/>
  <c r="B5" i="1"/>
  <c r="B6" i="1"/>
  <c r="B2" i="1"/>
  <c r="B1" i="1"/>
  <c r="Z8" i="1" l="1"/>
  <c r="P8" i="1"/>
  <c r="M8" i="1"/>
  <c r="K8" i="1"/>
</calcChain>
</file>

<file path=xl/sharedStrings.xml><?xml version="1.0" encoding="utf-8"?>
<sst xmlns="http://schemas.openxmlformats.org/spreadsheetml/2006/main" count="11" uniqueCount="11">
  <si>
    <t>Mike</t>
  </si>
  <si>
    <t>Paul</t>
  </si>
  <si>
    <t>Bertrand</t>
  </si>
  <si>
    <t>Matt</t>
  </si>
  <si>
    <t>Carrington</t>
  </si>
  <si>
    <t>Julien</t>
  </si>
  <si>
    <t>1 euro</t>
  </si>
  <si>
    <t>=</t>
  </si>
  <si>
    <t>franc suisse</t>
  </si>
  <si>
    <t>Suisse francs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</si>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</sst>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abSelected="1" topLeftCell="H1" workbookViewId="0">
      <selection activeCell="AA9" sqref="Z9:AA10"/>
    </sheetView>
  </sheetViews>
  <sheetFormatPr defaultRowHeight="15" x14ac:dyDescent="0.25"/>
  <cols>
    <col min="1" max="1" width="10.28515625" bestFit="1" customWidth="1"/>
  </cols>
  <sheetData>
    <row r="1" spans="1:27" x14ac:dyDescent="0.25">
      <c r="A1" t="s">
        <v>0</v>
      </c>
      <c r="B1">
        <f>83.7-83.7/6</f>
        <v>69.75</v>
      </c>
      <c r="C1">
        <f>79.5-79.5/6</f>
        <v>66.25</v>
      </c>
      <c r="D1">
        <v>25</v>
      </c>
      <c r="G1">
        <f>-28.3/6</f>
        <v>-4.7166666666666668</v>
      </c>
      <c r="H1">
        <f>-78.25/6</f>
        <v>-13.041666666666666</v>
      </c>
      <c r="I1">
        <f>-22.4/6</f>
        <v>-3.7333333333333329</v>
      </c>
      <c r="J1">
        <f>-76/6</f>
        <v>-12.666666666666666</v>
      </c>
      <c r="K1">
        <f>-10</f>
        <v>-10</v>
      </c>
      <c r="M1">
        <f>-72.41/3</f>
        <v>-24.136666666666667</v>
      </c>
      <c r="N1">
        <f t="shared" ref="N1:N4" si="0">-(55.92*$D$14)/6</f>
        <v>-10.904400000000001</v>
      </c>
      <c r="P1">
        <f>-18</f>
        <v>-18</v>
      </c>
      <c r="R1">
        <f>-14.2/6</f>
        <v>-2.3666666666666667</v>
      </c>
      <c r="S1">
        <f>-3*D14</f>
        <v>-3.51</v>
      </c>
      <c r="T1">
        <f>5</f>
        <v>5</v>
      </c>
      <c r="U1">
        <f>-D14*70</f>
        <v>-81.899999999999991</v>
      </c>
      <c r="Z1" s="2">
        <f>SUM(B1:Y1)</f>
        <v>-18.97606666666664</v>
      </c>
      <c r="AA1" s="2">
        <f>Z1/$D$14</f>
        <v>-16.218860398860375</v>
      </c>
    </row>
    <row r="2" spans="1:27" x14ac:dyDescent="0.25">
      <c r="A2" t="s">
        <v>1</v>
      </c>
      <c r="B2">
        <f>-83.7/6</f>
        <v>-13.950000000000001</v>
      </c>
      <c r="C2">
        <f>-79.5/6</f>
        <v>-13.25</v>
      </c>
      <c r="D2">
        <v>-10</v>
      </c>
      <c r="G2">
        <f t="shared" ref="G2:G6" si="1">-28.3/6</f>
        <v>-4.7166666666666668</v>
      </c>
      <c r="H2">
        <f t="shared" ref="H2:H6" si="2">-78.25/6</f>
        <v>-13.041666666666666</v>
      </c>
      <c r="I2">
        <f t="shared" ref="I2:I6" si="3">-22.4/6</f>
        <v>-3.7333333333333329</v>
      </c>
      <c r="J2">
        <f>-76/6</f>
        <v>-12.666666666666666</v>
      </c>
      <c r="N2">
        <f t="shared" si="0"/>
        <v>-10.904400000000001</v>
      </c>
      <c r="P2">
        <f t="shared" ref="P2:P5" si="4">-18</f>
        <v>-18</v>
      </c>
      <c r="Q2">
        <v>-7.5</v>
      </c>
      <c r="R2">
        <f t="shared" ref="R2:R5" si="5">-14.2/6</f>
        <v>-2.3666666666666667</v>
      </c>
      <c r="Z2" s="2">
        <f t="shared" ref="Z2:Z6" si="6">SUM(B2:Y2)</f>
        <v>-110.12939999999999</v>
      </c>
      <c r="AA2" s="2">
        <f t="shared" ref="AA2:AA6" si="7">Z2/$D$14</f>
        <v>-94.1276923076923</v>
      </c>
    </row>
    <row r="3" spans="1:27" x14ac:dyDescent="0.25">
      <c r="A3" t="s">
        <v>2</v>
      </c>
      <c r="B3">
        <f t="shared" ref="B3:B6" si="8">-83.7/6</f>
        <v>-13.950000000000001</v>
      </c>
      <c r="C3">
        <f t="shared" ref="C3:C6" si="9">-79.5/6</f>
        <v>-13.25</v>
      </c>
      <c r="D3">
        <v>-10</v>
      </c>
      <c r="F3">
        <v>-7</v>
      </c>
      <c r="G3">
        <f t="shared" si="1"/>
        <v>-4.7166666666666668</v>
      </c>
      <c r="H3">
        <f t="shared" si="2"/>
        <v>-13.041666666666666</v>
      </c>
      <c r="I3">
        <f t="shared" si="3"/>
        <v>-3.7333333333333329</v>
      </c>
      <c r="J3">
        <f>76-76/6</f>
        <v>63.333333333333336</v>
      </c>
      <c r="K3">
        <v>40</v>
      </c>
      <c r="L3">
        <v>9</v>
      </c>
      <c r="N3">
        <f t="shared" si="0"/>
        <v>-10.904400000000001</v>
      </c>
      <c r="P3">
        <f t="shared" si="4"/>
        <v>-18</v>
      </c>
      <c r="R3">
        <f t="shared" si="5"/>
        <v>-2.3666666666666667</v>
      </c>
      <c r="T3">
        <f>5</f>
        <v>5</v>
      </c>
      <c r="Z3" s="2">
        <f t="shared" si="6"/>
        <v>20.370600000000003</v>
      </c>
      <c r="AA3" s="2">
        <f t="shared" si="7"/>
        <v>17.410769230769233</v>
      </c>
    </row>
    <row r="4" spans="1:27" x14ac:dyDescent="0.25">
      <c r="A4" t="s">
        <v>3</v>
      </c>
      <c r="B4">
        <f t="shared" si="8"/>
        <v>-13.950000000000001</v>
      </c>
      <c r="C4">
        <f t="shared" si="9"/>
        <v>-13.25</v>
      </c>
      <c r="E4">
        <v>105</v>
      </c>
      <c r="F4">
        <v>7</v>
      </c>
      <c r="G4">
        <f>28.3-28.3/6</f>
        <v>23.583333333333336</v>
      </c>
      <c r="H4">
        <f t="shared" si="2"/>
        <v>-13.041666666666666</v>
      </c>
      <c r="I4">
        <f t="shared" si="3"/>
        <v>-3.7333333333333329</v>
      </c>
      <c r="J4">
        <f>-76/6</f>
        <v>-12.666666666666666</v>
      </c>
      <c r="K4">
        <f>-30</f>
        <v>-30</v>
      </c>
      <c r="M4">
        <f>-72.41/3</f>
        <v>-24.136666666666667</v>
      </c>
      <c r="N4">
        <f t="shared" si="0"/>
        <v>-10.904400000000001</v>
      </c>
      <c r="O4">
        <v>-4</v>
      </c>
      <c r="P4">
        <f t="shared" si="4"/>
        <v>-18</v>
      </c>
      <c r="R4">
        <f t="shared" si="5"/>
        <v>-2.3666666666666667</v>
      </c>
      <c r="S4">
        <f>-3*D14</f>
        <v>-3.51</v>
      </c>
      <c r="T4">
        <f>5</f>
        <v>5</v>
      </c>
      <c r="U4">
        <f>-70*D14</f>
        <v>-81.899999999999991</v>
      </c>
      <c r="Z4" s="2">
        <f t="shared" si="6"/>
        <v>-90.876066666666674</v>
      </c>
      <c r="AA4" s="2">
        <f t="shared" si="7"/>
        <v>-77.671851851851869</v>
      </c>
    </row>
    <row r="5" spans="1:27" x14ac:dyDescent="0.25">
      <c r="A5" t="s">
        <v>4</v>
      </c>
      <c r="B5">
        <f t="shared" si="8"/>
        <v>-13.950000000000001</v>
      </c>
      <c r="C5">
        <f t="shared" si="9"/>
        <v>-13.25</v>
      </c>
      <c r="D5">
        <v>-5</v>
      </c>
      <c r="G5">
        <f t="shared" si="1"/>
        <v>-4.7166666666666668</v>
      </c>
      <c r="H5">
        <f>78.25-78.25/6</f>
        <v>65.208333333333329</v>
      </c>
      <c r="I5">
        <f>22.4-22.4/6</f>
        <v>18.666666666666664</v>
      </c>
      <c r="J5">
        <f t="shared" ref="J5:J6" si="10">-76/6</f>
        <v>-12.666666666666666</v>
      </c>
      <c r="N5">
        <f>-(55.92*$D$14)/6</f>
        <v>-10.904400000000001</v>
      </c>
      <c r="P5">
        <f t="shared" si="4"/>
        <v>-18</v>
      </c>
      <c r="R5">
        <f t="shared" si="5"/>
        <v>-2.3666666666666667</v>
      </c>
      <c r="T5">
        <f>5</f>
        <v>5</v>
      </c>
      <c r="Z5" s="2">
        <f t="shared" si="6"/>
        <v>8.0205999999999875</v>
      </c>
      <c r="AA5" s="2">
        <f t="shared" si="7"/>
        <v>6.8552136752136645</v>
      </c>
    </row>
    <row r="6" spans="1:27" x14ac:dyDescent="0.25">
      <c r="A6" t="s">
        <v>5</v>
      </c>
      <c r="B6">
        <f t="shared" si="8"/>
        <v>-13.950000000000001</v>
      </c>
      <c r="C6">
        <f t="shared" si="9"/>
        <v>-13.25</v>
      </c>
      <c r="E6">
        <v>-105</v>
      </c>
      <c r="G6">
        <f t="shared" si="1"/>
        <v>-4.7166666666666668</v>
      </c>
      <c r="H6">
        <f t="shared" si="2"/>
        <v>-13.041666666666666</v>
      </c>
      <c r="I6">
        <f t="shared" si="3"/>
        <v>-3.7333333333333329</v>
      </c>
      <c r="J6">
        <f t="shared" si="10"/>
        <v>-12.666666666666666</v>
      </c>
      <c r="L6">
        <v>-9</v>
      </c>
      <c r="M6">
        <f>72.41-72.41/3</f>
        <v>48.273333333333326</v>
      </c>
      <c r="N6">
        <f>(55.92*$D$14)-(55.92*$D$14)/6</f>
        <v>54.521999999999998</v>
      </c>
      <c r="O6">
        <v>4</v>
      </c>
      <c r="P6">
        <v>90</v>
      </c>
      <c r="Q6">
        <v>7.5</v>
      </c>
      <c r="R6">
        <f>14.2-14.2/6</f>
        <v>11.833333333333332</v>
      </c>
      <c r="S6">
        <f>6*$D$14</f>
        <v>7.02</v>
      </c>
      <c r="T6">
        <v>-20</v>
      </c>
      <c r="U6">
        <f>140*D14</f>
        <v>163.79999999999998</v>
      </c>
      <c r="Z6" s="2">
        <f t="shared" si="6"/>
        <v>191.59033333333335</v>
      </c>
      <c r="AA6" s="2">
        <f t="shared" si="7"/>
        <v>163.75242165242167</v>
      </c>
    </row>
    <row r="8" spans="1:27" x14ac:dyDescent="0.25">
      <c r="B8">
        <f>SUM(B1:B6)</f>
        <v>0</v>
      </c>
      <c r="C8">
        <f t="shared" ref="C8:V8" si="11">SUM(C1:C6)</f>
        <v>0</v>
      </c>
      <c r="D8">
        <f t="shared" si="11"/>
        <v>0</v>
      </c>
      <c r="E8">
        <f t="shared" si="11"/>
        <v>0</v>
      </c>
      <c r="F8">
        <f t="shared" si="11"/>
        <v>0</v>
      </c>
      <c r="G8">
        <f t="shared" si="11"/>
        <v>0</v>
      </c>
      <c r="H8">
        <f t="shared" si="11"/>
        <v>0</v>
      </c>
      <c r="I8">
        <f t="shared" si="11"/>
        <v>0</v>
      </c>
      <c r="J8">
        <f t="shared" si="11"/>
        <v>0</v>
      </c>
      <c r="K8">
        <f t="shared" si="11"/>
        <v>0</v>
      </c>
      <c r="L8">
        <f t="shared" si="11"/>
        <v>0</v>
      </c>
      <c r="M8">
        <f t="shared" si="11"/>
        <v>0</v>
      </c>
      <c r="N8">
        <f t="shared" si="11"/>
        <v>0</v>
      </c>
      <c r="O8">
        <f t="shared" si="11"/>
        <v>0</v>
      </c>
      <c r="P8">
        <f t="shared" si="11"/>
        <v>0</v>
      </c>
      <c r="Q8">
        <f t="shared" si="11"/>
        <v>0</v>
      </c>
      <c r="R8">
        <f t="shared" si="11"/>
        <v>0</v>
      </c>
      <c r="S8">
        <f t="shared" si="11"/>
        <v>0</v>
      </c>
      <c r="T8">
        <f t="shared" si="11"/>
        <v>0</v>
      </c>
      <c r="U8">
        <f t="shared" si="11"/>
        <v>0</v>
      </c>
      <c r="Z8">
        <f>SUM(Z1:Z6)</f>
        <v>0</v>
      </c>
      <c r="AA8">
        <f>SUM(AA1:AA6)</f>
        <v>0</v>
      </c>
    </row>
    <row r="9" spans="1:27" x14ac:dyDescent="0.25">
      <c r="Z9" s="2" t="s">
        <v>9</v>
      </c>
      <c r="AA9" s="2" t="s">
        <v>10</v>
      </c>
    </row>
    <row r="10" spans="1:27" x14ac:dyDescent="0.25">
      <c r="Z10" s="2"/>
      <c r="AA10" s="2"/>
    </row>
    <row r="12" spans="1:27" x14ac:dyDescent="0.25">
      <c r="D12" t="s">
        <v>6</v>
      </c>
    </row>
    <row r="13" spans="1:27" x14ac:dyDescent="0.25">
      <c r="D13" t="s">
        <v>7</v>
      </c>
    </row>
    <row r="14" spans="1:27" x14ac:dyDescent="0.25">
      <c r="D14" s="1">
        <v>1.17</v>
      </c>
    </row>
    <row r="15" spans="1:27" x14ac:dyDescent="0.25">
      <c r="D15" t="s">
        <v>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</dc:creator>
  <cp:lastModifiedBy>Carrington</cp:lastModifiedBy>
  <dcterms:created xsi:type="dcterms:W3CDTF">2012-02-17T20:29:18Z</dcterms:created>
  <dcterms:modified xsi:type="dcterms:W3CDTF">2012-02-17T21:04:49Z</dcterms:modified>
</cp:coreProperties>
</file>