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0060985\Documents\EEDP\NAYGN\2017\US_Affairs\Metrics\"/>
    </mc:Choice>
  </mc:AlternateContent>
  <bookViews>
    <workbookView xWindow="240" yWindow="180" windowWidth="14940" windowHeight="9165" activeTab="7"/>
  </bookViews>
  <sheets>
    <sheet name="Atlantic" sheetId="3" r:id="rId1"/>
    <sheet name="Canada" sheetId="9" r:id="rId2"/>
    <sheet name="Carolinas" sheetId="2" r:id="rId3"/>
    <sheet name="Midwest" sheetId="4" r:id="rId4"/>
    <sheet name="Northeast" sheetId="5" r:id="rId5"/>
    <sheet name="Southeast" sheetId="6" r:id="rId6"/>
    <sheet name="West" sheetId="7" r:id="rId7"/>
    <sheet name="TOTAL" sheetId="8" r:id="rId8"/>
  </sheets>
  <definedNames>
    <definedName name="_xlnm._FilterDatabase" localSheetId="1" hidden="1">Canada!$A$3:$H$248</definedName>
    <definedName name="_xlnm._FilterDatabase" localSheetId="2" hidden="1">Carolinas!$A$3:$H$330</definedName>
    <definedName name="_xlnm._FilterDatabase" localSheetId="3" hidden="1">Midwest!$A$3:$H$57</definedName>
    <definedName name="_xlnm._FilterDatabase" localSheetId="4" hidden="1">Northeast!$A$3:$H$23</definedName>
    <definedName name="_xlnm._FilterDatabase" localSheetId="5" hidden="1">Southeast!$A$3:$H$38</definedName>
    <definedName name="_xlnm._FilterDatabase" localSheetId="6" hidden="1">West!$A$3:$H$10</definedName>
  </definedNames>
  <calcPr calcId="171027"/>
</workbook>
</file>

<file path=xl/calcChain.xml><?xml version="1.0" encoding="utf-8"?>
<calcChain xmlns="http://schemas.openxmlformats.org/spreadsheetml/2006/main">
  <c r="H1" i="7" l="1"/>
  <c r="G8" i="8"/>
  <c r="G1" i="7"/>
  <c r="F1" i="7"/>
  <c r="E8" i="8"/>
  <c r="E1" i="7"/>
  <c r="D8" i="8"/>
  <c r="D1" i="7"/>
  <c r="C1" i="7"/>
  <c r="H1" i="6"/>
  <c r="G7" i="8" s="1"/>
  <c r="G1" i="6"/>
  <c r="F7" i="8" s="1"/>
  <c r="F1" i="6"/>
  <c r="E7" i="8" s="1"/>
  <c r="E1" i="6"/>
  <c r="D7" i="8" s="1"/>
  <c r="D1" i="6"/>
  <c r="C7" i="8" s="1"/>
  <c r="C1" i="6"/>
  <c r="B7" i="8" s="1"/>
  <c r="H1" i="5"/>
  <c r="G6" i="8"/>
  <c r="G1" i="5"/>
  <c r="F6" i="8"/>
  <c r="F1" i="5"/>
  <c r="E6" i="8"/>
  <c r="E1" i="5"/>
  <c r="D1" i="5"/>
  <c r="C1" i="5"/>
  <c r="H1" i="2"/>
  <c r="G4" i="8" s="1"/>
  <c r="G1" i="2"/>
  <c r="F4" i="8" s="1"/>
  <c r="F1" i="2"/>
  <c r="E4" i="8" s="1"/>
  <c r="E1" i="2"/>
  <c r="D4" i="8" s="1"/>
  <c r="D1" i="2"/>
  <c r="C4" i="8" s="1"/>
  <c r="C1" i="2"/>
  <c r="B4" i="8" s="1"/>
  <c r="H1" i="9"/>
  <c r="G9" i="8" s="1"/>
  <c r="G1" i="9"/>
  <c r="F9" i="8" s="1"/>
  <c r="F1" i="9"/>
  <c r="E9" i="8"/>
  <c r="E1" i="9"/>
  <c r="D9" i="8" s="1"/>
  <c r="D1" i="9"/>
  <c r="C9" i="8" s="1"/>
  <c r="C1" i="9"/>
  <c r="B9" i="8" s="1"/>
  <c r="H1" i="4"/>
  <c r="G5" i="8"/>
  <c r="G1" i="4"/>
  <c r="F1" i="4"/>
  <c r="E5" i="8"/>
  <c r="E1" i="4"/>
  <c r="D5" i="8"/>
  <c r="D1" i="4"/>
  <c r="C1" i="4"/>
  <c r="F8" i="8"/>
  <c r="C8" i="8"/>
  <c r="B8" i="8"/>
  <c r="D6" i="8"/>
  <c r="C6" i="8"/>
  <c r="B6" i="8"/>
  <c r="F5" i="8"/>
  <c r="C5" i="8"/>
  <c r="B5" i="8"/>
  <c r="G10" i="8" l="1"/>
  <c r="E10" i="8"/>
  <c r="B10" i="8"/>
  <c r="F10" i="8"/>
  <c r="C10" i="8"/>
  <c r="D10" i="8"/>
  <c r="G12" i="8" l="1"/>
  <c r="E12" i="8"/>
</calcChain>
</file>

<file path=xl/sharedStrings.xml><?xml version="1.0" encoding="utf-8"?>
<sst xmlns="http://schemas.openxmlformats.org/spreadsheetml/2006/main" count="2363" uniqueCount="481">
  <si>
    <t>Midwest- AEP - DC Cook</t>
  </si>
  <si>
    <t>Officer Planning Lunch</t>
  </si>
  <si>
    <t>Camden Middle School Career Fair</t>
  </si>
  <si>
    <t>Carolinas-Duke Energy Robinson</t>
  </si>
  <si>
    <t>E-Week Classroom visits</t>
  </si>
  <si>
    <t>Oconee 2017 Launch Event (Commute)</t>
  </si>
  <si>
    <t>DNA Workshop Training</t>
  </si>
  <si>
    <t>Basketball Tournament Game 7</t>
  </si>
  <si>
    <t>Sharepoint Development/File Consolidation</t>
  </si>
  <si>
    <t>FIRST Robotics Competition</t>
  </si>
  <si>
    <t>Q1 General Body Meeting</t>
  </si>
  <si>
    <t>Carolinas-Duke Energy Brunswick</t>
  </si>
  <si>
    <t>Carolinas-Virgil C Summer Nuclear Station (VCSNS)</t>
  </si>
  <si>
    <t>Cultural Explosion</t>
  </si>
  <si>
    <t>17-01 Lunch and Learn</t>
  </si>
  <si>
    <t>Management Review Meeting</t>
  </si>
  <si>
    <t>STEM fair at Charlotte Catholic</t>
  </si>
  <si>
    <t>Kickoff Meeting</t>
  </si>
  <si>
    <t>ANS Dinner with Dr. Andrew Klein</t>
  </si>
  <si>
    <t>Project Peformance for Engineers</t>
  </si>
  <si>
    <t>WIN/NAYGN Leadership Development Lunch and Learn</t>
  </si>
  <si>
    <t>Drawing Contest School Visit</t>
  </si>
  <si>
    <t>Morristown Community House</t>
  </si>
  <si>
    <t>EP Clarke Science and Culture Symposium</t>
  </si>
  <si>
    <t>30 Year Site Celebration Planning Meeting</t>
  </si>
  <si>
    <t>DNA Workshop 1</t>
  </si>
  <si>
    <t>Basketball Tournament Game 3</t>
  </si>
  <si>
    <t>Southeast- Entergy - ANO</t>
  </si>
  <si>
    <t>Jan. Core Team Mtg</t>
  </si>
  <si>
    <t>Officer Planning Meeting</t>
  </si>
  <si>
    <t>Carolinas-Duke Energy Fleet</t>
  </si>
  <si>
    <t>Basketball Tournament Game 6</t>
  </si>
  <si>
    <t>Breakfast with Tanya</t>
  </si>
  <si>
    <t>Hornets Game</t>
  </si>
  <si>
    <t>March Monthly Chapter Meeting</t>
  </si>
  <si>
    <t>Highlights of the _x000B_4th Annual NAYGN _x000B_Combined Regional Conference</t>
  </si>
  <si>
    <t>New generation series - 2 sessions</t>
  </si>
  <si>
    <t>Charter Day School - Career Day</t>
  </si>
  <si>
    <t>DNP Take Action moderator training</t>
  </si>
  <si>
    <t>Adopt-A-Highway</t>
  </si>
  <si>
    <t>Safety Expo Poster</t>
  </si>
  <si>
    <t>0307 Poster Contest Submittal and Reward</t>
  </si>
  <si>
    <t>McDowell High School HEEC Presentation</t>
  </si>
  <si>
    <t>First Robotics Competition Team Mentors (January Hours)</t>
  </si>
  <si>
    <t>WIN/YGN IDP &amp; Live Profile Lunch and Learn</t>
  </si>
  <si>
    <t>BNP First Quarter Winter Bash</t>
  </si>
  <si>
    <t>Fleet Intern Interviews</t>
  </si>
  <si>
    <t>DNA Workshop 2</t>
  </si>
  <si>
    <t>Basketball Tournament Game 2</t>
  </si>
  <si>
    <t>MLK STEM Activity DAY</t>
  </si>
  <si>
    <t>Baseball Captains Meeting</t>
  </si>
  <si>
    <t>Officer Turnover Meeting</t>
  </si>
  <si>
    <t>Core - Farewell Luncheon for Steve</t>
  </si>
  <si>
    <t>Krispy Kreme Challenge Interest Meeting</t>
  </si>
  <si>
    <t>VP Discussion</t>
  </si>
  <si>
    <t>SE Raleigh High School Science Fair</t>
  </si>
  <si>
    <t>Rhea County Academy Drawing Contest</t>
  </si>
  <si>
    <t>Midwest- DTE Energy -Fermi</t>
  </si>
  <si>
    <t>Pre-Outage Social at The Lighter Side</t>
  </si>
  <si>
    <t>Basketball Captains Meeting</t>
  </si>
  <si>
    <t>KT&amp;R Tool Development</t>
  </si>
  <si>
    <t>Basketball Finals</t>
  </si>
  <si>
    <t>Krispy Kreme Challenge</t>
  </si>
  <si>
    <t>Core Meeting - January</t>
  </si>
  <si>
    <t>Rhea Central Elementary Drawing Contest</t>
  </si>
  <si>
    <t>Feb. Core Team Mtg</t>
  </si>
  <si>
    <t>Nuclear Olympics Planning Meeting</t>
  </si>
  <si>
    <t>HEEC Presentation</t>
  </si>
  <si>
    <t>DNA Workshop 3</t>
  </si>
  <si>
    <t>Basketball Tournament Game 5</t>
  </si>
  <si>
    <t>Lunch and Learn and DNA Discussion with Chris Smith</t>
  </si>
  <si>
    <t>NAYGN/WIN Cable Testing Lunch n Learn</t>
  </si>
  <si>
    <t>Q1 Meeting</t>
  </si>
  <si>
    <t>NC Professional Engineers Plant Tour</t>
  </si>
  <si>
    <t>Site Recognition - Passing Out Lunches</t>
  </si>
  <si>
    <t>Site Sponsor Meeting</t>
  </si>
  <si>
    <t>WIN/NAYGN "What's the Worst That Could Happen" Lunch and Learn</t>
  </si>
  <si>
    <t>Aviator WIN/NAYGN Social</t>
  </si>
  <si>
    <t>Intern Welcome Breakfast</t>
  </si>
  <si>
    <t>Nuclear Science Week Event Planning</t>
  </si>
  <si>
    <t>Intern Welcome Phonecall</t>
  </si>
  <si>
    <t>Carolinas-Duke Energy Oconee</t>
  </si>
  <si>
    <t>February Officer Phone Call</t>
  </si>
  <si>
    <t>NSRB HESS Plant Tour</t>
  </si>
  <si>
    <t>Southeast- TVA - Watts Bar</t>
  </si>
  <si>
    <t>Pre-Outage Lunch and Learn</t>
  </si>
  <si>
    <t>Basketball Tournament Game 1</t>
  </si>
  <si>
    <t>WIN/NAYGN Professional Development Lunch and Learn</t>
  </si>
  <si>
    <t>Basketball Tournament Game 4</t>
  </si>
  <si>
    <t>Carolinas-Duke Energy Charlotte</t>
  </si>
  <si>
    <t>NA-YGN Bowling Social</t>
  </si>
  <si>
    <t>Ideation seminar</t>
  </si>
  <si>
    <t>Implementing Mentoring at ENERCON</t>
  </si>
  <si>
    <t>Northeast- Enercon - NJ</t>
  </si>
  <si>
    <t>Fall 2016 Outage Experience Lessons Learned Webinar</t>
  </si>
  <si>
    <t/>
  </si>
  <si>
    <t>Officer planning meeting</t>
  </si>
  <si>
    <t>MILES Demonstration</t>
  </si>
  <si>
    <t>UNCC - MNS Info Session</t>
  </si>
  <si>
    <t>Earth Day Harris Lake Cleanup</t>
  </si>
  <si>
    <t>Feb. Chapter Mtg</t>
  </si>
  <si>
    <t>Carolinas-Westinghouse - Rock Hill</t>
  </si>
  <si>
    <t>January Officer Launch Meeting</t>
  </si>
  <si>
    <t>Introduce a girl to engineering day</t>
  </si>
  <si>
    <t>DNA Workshop Prep</t>
  </si>
  <si>
    <t>March Core Team Mtg</t>
  </si>
  <si>
    <t>Science Olympiad</t>
  </si>
  <si>
    <t>The Academy of Coastal Carolina Public Outreach</t>
  </si>
  <si>
    <t>Meeting with Site Sponsor</t>
  </si>
  <si>
    <t>Officer Planning Kick-Off Meeting</t>
  </si>
  <si>
    <t>Duke Energy Science Night Presentations</t>
  </si>
  <si>
    <t>GE/Duke Q1 Networking Event</t>
  </si>
  <si>
    <t>Train the Trainer: Take Action - MNS</t>
  </si>
  <si>
    <t>Biweekly Officer's Planning Meeting</t>
  </si>
  <si>
    <t>BCC Sciencefest 2017</t>
  </si>
  <si>
    <t>Lunch and Learn "Introduction to Passport"</t>
  </si>
  <si>
    <t>Developmental Assignments Book Presentation</t>
  </si>
  <si>
    <t>Carolinas-Duke Energy Harris</t>
  </si>
  <si>
    <t>Merit Badge University</t>
  </si>
  <si>
    <t>Students @ Work</t>
  </si>
  <si>
    <t>Meeting with VP - Randy Gideon</t>
  </si>
  <si>
    <t>NAYGN National Conference/NEA Travel Time</t>
  </si>
  <si>
    <t>Adopt-A-Highway Clean-Up</t>
  </si>
  <si>
    <t>Officer Planning</t>
  </si>
  <si>
    <t>Meet with Sponsor</t>
  </si>
  <si>
    <t>2017 NAYGN Informational Session</t>
  </si>
  <si>
    <t>January Leadership Book Club</t>
  </si>
  <si>
    <t>YGN Food Bank Corporate Night</t>
  </si>
  <si>
    <t>Monthly Social at Old Bank</t>
  </si>
  <si>
    <t>Breakfast with a leader</t>
  </si>
  <si>
    <t>Hurricanes Hockey Game</t>
  </si>
  <si>
    <t>Pick Up Basketball</t>
  </si>
  <si>
    <t>January PD Conference</t>
  </si>
  <si>
    <t>2017 Kickoff Meeting</t>
  </si>
  <si>
    <t>ENERCON NJ Summer Picnic</t>
  </si>
  <si>
    <t>Northeast- Rolls Royce - Pittsburgh</t>
  </si>
  <si>
    <t>DNA Workshop 4</t>
  </si>
  <si>
    <t>Carolinas-Duke Energy McGuire</t>
  </si>
  <si>
    <t>Basketball Planning Meetings</t>
  </si>
  <si>
    <t>January Planning Hours</t>
  </si>
  <si>
    <t>Science on the Rocks with WECTEC</t>
  </si>
  <si>
    <t>South Brunswick Middle School First annual Family Science Night</t>
  </si>
  <si>
    <t>NAYGN/WIN Transmission Lunch and Learn</t>
  </si>
  <si>
    <t>Drawing Contest Prep</t>
  </si>
  <si>
    <t>Southeast- Entergy - River Bend</t>
  </si>
  <si>
    <t>E-Week - The Academy of Coastal Carolina</t>
  </si>
  <si>
    <t>Golf Tournament Planning Meeting</t>
  </si>
  <si>
    <t>EWeek Activity - Electrical Science Projects</t>
  </si>
  <si>
    <t>WIN/NAYGN Joint Efforts Planning Meeting</t>
  </si>
  <si>
    <t>Trivia Night</t>
  </si>
  <si>
    <t>Career Day @ BNP</t>
  </si>
  <si>
    <t>Chapter</t>
  </si>
  <si>
    <t>Event</t>
  </si>
  <si>
    <t>PD</t>
  </si>
  <si>
    <t>PI</t>
  </si>
  <si>
    <t>HOURS</t>
  </si>
  <si>
    <t>REACH</t>
  </si>
  <si>
    <t>CS</t>
  </si>
  <si>
    <t>Netwrkng</t>
  </si>
  <si>
    <t>TOTAL</t>
  </si>
  <si>
    <t>Region</t>
  </si>
  <si>
    <t>Atlantic</t>
  </si>
  <si>
    <t>Carolinas</t>
  </si>
  <si>
    <t>Midwest</t>
  </si>
  <si>
    <t>Northeast</t>
  </si>
  <si>
    <t>Southeast</t>
  </si>
  <si>
    <t>West</t>
  </si>
  <si>
    <t>Morristown Neighborhood House - Outreach/Community Event</t>
  </si>
  <si>
    <t>STEM Fair at UNCC</t>
  </si>
  <si>
    <t>8</t>
  </si>
  <si>
    <t>STEM nigh - Jackson park</t>
  </si>
  <si>
    <t>6</t>
  </si>
  <si>
    <t>STEM night - Kennedy</t>
  </si>
  <si>
    <t>9</t>
  </si>
  <si>
    <t>Intern mentor lunch</t>
  </si>
  <si>
    <t>11</t>
  </si>
  <si>
    <t>Initial HNP Officers Kick-Off Meeting</t>
  </si>
  <si>
    <t>4.5</t>
  </si>
  <si>
    <t>Officer's Presentation at Front Line Leadership Council</t>
  </si>
  <si>
    <t>1</t>
  </si>
  <si>
    <t>Officer's Meeting with Sponsor</t>
  </si>
  <si>
    <t>4</t>
  </si>
  <si>
    <t>KT&amp;R Meeting with Tanya and Ben Sell</t>
  </si>
  <si>
    <t>3</t>
  </si>
  <si>
    <t>Make-A-Wish Golf Tournament Planning Alignment Meeting</t>
  </si>
  <si>
    <t>3.5</t>
  </si>
  <si>
    <t>WIN and NAYGN Planning Meeting</t>
  </si>
  <si>
    <t>Krispy Kreme Challenge Prep Meeting</t>
  </si>
  <si>
    <t>2</t>
  </si>
  <si>
    <t>Post-Outage Critique H120R1</t>
  </si>
  <si>
    <t>13.5</t>
  </si>
  <si>
    <t>Lake Clean Up Planning</t>
  </si>
  <si>
    <t>5</t>
  </si>
  <si>
    <t>DNA Workshop Facilitation</t>
  </si>
  <si>
    <t>90</t>
  </si>
  <si>
    <t>Softball Week 1 Game 1</t>
  </si>
  <si>
    <t>54</t>
  </si>
  <si>
    <t>SMEs of the Future - Welding</t>
  </si>
  <si>
    <t>33</t>
  </si>
  <si>
    <t>Aviator NAYGN Social</t>
  </si>
  <si>
    <t>73.5</t>
  </si>
  <si>
    <t>Softball Week 1 Game 2</t>
  </si>
  <si>
    <t>Boxcar Intern Welcome</t>
  </si>
  <si>
    <t>Softball Week 2 Game 3</t>
  </si>
  <si>
    <t>Softball Week 2 Game 4</t>
  </si>
  <si>
    <t>DENCC Travel</t>
  </si>
  <si>
    <t>40</t>
  </si>
  <si>
    <t>Softball Week 3 Game 5</t>
  </si>
  <si>
    <t>Softball Week 3 Game 6</t>
  </si>
  <si>
    <t>Softball Week 4 Game 7</t>
  </si>
  <si>
    <t>Softball Week 4 Game 8</t>
  </si>
  <si>
    <t>Softball Week 5 Game 9</t>
  </si>
  <si>
    <t>Softball Week 5 Game 10</t>
  </si>
  <si>
    <t>Whole Foods Social</t>
  </si>
  <si>
    <t>INPO Mid-Cycle Exit Meeting</t>
  </si>
  <si>
    <t>June Lunch and Learn - Day in the Life of an AO</t>
  </si>
  <si>
    <t>David Fountain Tour Group</t>
  </si>
  <si>
    <t>Oz Principle Lunch n Learn</t>
  </si>
  <si>
    <t>Wednesday at the WoE - Robotic Chariots</t>
  </si>
  <si>
    <t>Rebuild Upstate 6/27/17</t>
  </si>
  <si>
    <t>Blue Bird House Project Phase 1</t>
  </si>
  <si>
    <t>Habitat for Humanity 6/27/17</t>
  </si>
  <si>
    <t>Christmas In April- Community Project</t>
  </si>
  <si>
    <t>Intern Welcome Event</t>
  </si>
  <si>
    <t>Laser Tag Networking Event</t>
  </si>
  <si>
    <t>Financial Aid Workshop</t>
  </si>
  <si>
    <t>Officer Meeting</t>
  </si>
  <si>
    <t>Mid-Year General Body Meeting</t>
  </si>
  <si>
    <t>Independence Day Social</t>
  </si>
  <si>
    <t>Monthly Officer Meetings First Half 2017</t>
  </si>
  <si>
    <t>LCL Call Ins and Regional Call Ins, other Fleet Meetings - First Half 2017</t>
  </si>
  <si>
    <t>National PD Conference</t>
  </si>
  <si>
    <t>Harris Lake Planting for the Monarchs</t>
  </si>
  <si>
    <t>Hillsborough Middle School Summer Camp HEEC Visit</t>
  </si>
  <si>
    <t>Softball Playoffs Game 1</t>
  </si>
  <si>
    <t>Softball Playoffs Game 2</t>
  </si>
  <si>
    <t>Softball Playoffs Game 3</t>
  </si>
  <si>
    <t>Softball Playoffs Game 4</t>
  </si>
  <si>
    <t>Softball Playoffs Game 5</t>
  </si>
  <si>
    <t>Softball Playoffs Game 6</t>
  </si>
  <si>
    <t>Softball Playoffs Game 7</t>
  </si>
  <si>
    <t>Softball Playoffs Game 8</t>
  </si>
  <si>
    <t>Softball Playoffs Game 9</t>
  </si>
  <si>
    <t>Wake County Energy Camp</t>
  </si>
  <si>
    <t>July Lunch and Learn - MILES Demo (Security)</t>
  </si>
  <si>
    <t>Pre-outage lunch with a leader</t>
  </si>
  <si>
    <t>NC Fair Judging</t>
  </si>
  <si>
    <t>Nuclear Presentation at EnergyExplorium</t>
  </si>
  <si>
    <t>Monthly Staff Meeting</t>
  </si>
  <si>
    <t>Operation Sandwich</t>
  </si>
  <si>
    <t>Snack bad making for a child's place</t>
  </si>
  <si>
    <t>NRC training series</t>
  </si>
  <si>
    <t>Drone technology in nuclear talk</t>
  </si>
  <si>
    <t>VBGB Social</t>
  </si>
  <si>
    <t>nea debrief</t>
  </si>
  <si>
    <t>Midwest- Amec Foster Wheeler Service (Naperville)</t>
  </si>
  <si>
    <t>Habitat for Humanity Build</t>
  </si>
  <si>
    <t>Presentation on emission-free energy, how nuclear power works, and its impact in NJ</t>
  </si>
  <si>
    <t>West- Energy Northwest</t>
  </si>
  <si>
    <t>ENYGN Networking 2/2/2017</t>
  </si>
  <si>
    <t>Reach STEAM Event 2/11/2017</t>
  </si>
  <si>
    <t>EVITA Lunch and Learn 2/22/2017</t>
  </si>
  <si>
    <t>Pre-Outage Sip &amp; Dip Networking 3/21/2017</t>
  </si>
  <si>
    <t>Celebration of Science 4/22/2017</t>
  </si>
  <si>
    <t>Kids Engineering Day 3/18/2017</t>
  </si>
  <si>
    <t>Biweekly Officers Planning Meeting</t>
  </si>
  <si>
    <t>Duke Nuclear Olympics 2017</t>
  </si>
  <si>
    <t>Intern Presentations</t>
  </si>
  <si>
    <t>Intern End of Summer Feedback Meeting</t>
  </si>
  <si>
    <t>Intern Farewell</t>
  </si>
  <si>
    <t>NAYGN/WIN Lunch and Learn</t>
  </si>
  <si>
    <t>SLT/NLL Retreat</t>
  </si>
  <si>
    <t>January E-board</t>
  </si>
  <si>
    <t>February E-board</t>
  </si>
  <si>
    <t>Couples Dinner Social Night</t>
  </si>
  <si>
    <t>March E-board</t>
  </si>
  <si>
    <t>Kiss Me, I'm Irish Social Night</t>
  </si>
  <si>
    <t>HiWire Social</t>
  </si>
  <si>
    <t>Toastmasters Workshop</t>
  </si>
  <si>
    <t>April E-board</t>
  </si>
  <si>
    <t>May E-board</t>
  </si>
  <si>
    <t>June E-board</t>
  </si>
  <si>
    <t>Pine Island Family Picnic</t>
  </si>
  <si>
    <t>July E-board</t>
  </si>
  <si>
    <t>August E-board</t>
  </si>
  <si>
    <t>DENCC PD Conference</t>
  </si>
  <si>
    <t>DENCC Discovery Place Outreach</t>
  </si>
  <si>
    <t>DENCC Networking Socials</t>
  </si>
  <si>
    <t>DENCC Community Service w/ Digibridge</t>
  </si>
  <si>
    <t>DENCC Planning</t>
  </si>
  <si>
    <t>Fleet Officer Turnover + August Meeting</t>
  </si>
  <si>
    <t>Midwest- Enercon - Naperville</t>
  </si>
  <si>
    <t>ENERCON-Naperville Midwest Shelter for Homeless Veterans - July 24, 2017</t>
  </si>
  <si>
    <t>Midwest- Wolf Creek</t>
  </si>
  <si>
    <t>Council Grove High School Presentation</t>
  </si>
  <si>
    <t>Hocker Grove Middle School Presentation</t>
  </si>
  <si>
    <t>Lunch &amp; Learn with BJ Bayer</t>
  </si>
  <si>
    <t>ANS Social Dinner</t>
  </si>
  <si>
    <t>Boy Scout Merit Badge Day</t>
  </si>
  <si>
    <t>Olathe NE High School Presentation</t>
  </si>
  <si>
    <t>New Employee Onboarding Tour</t>
  </si>
  <si>
    <t>Lyndon High School Bus Tour</t>
  </si>
  <si>
    <t>4/13/17 Neosho Comm. College Plant Tour</t>
  </si>
  <si>
    <t>4/18/17 Leavenworth High School But Tour + Presentation</t>
  </si>
  <si>
    <t>4/20/17 Lebo High School Presentation</t>
  </si>
  <si>
    <t>4/27/17 Spring Social &amp; Cook-Out</t>
  </si>
  <si>
    <t>5/15/17 Burlington Middle School Presentation and Bus Tour</t>
  </si>
  <si>
    <t>5/25/17 Clayton Financial Planner Luncheon</t>
  </si>
  <si>
    <t>5/25/17 NEI Conference Recap Luncheon</t>
  </si>
  <si>
    <t>6/24/17 KC Makers Faire</t>
  </si>
  <si>
    <t>7/8/17 Softball Tournament</t>
  </si>
  <si>
    <t>7/13/17 New Employees On-Boarding Presenation</t>
  </si>
  <si>
    <t>7/21/17 KC Boulevard Brewery Tour w/ Enercon NAYGN</t>
  </si>
  <si>
    <t>7/26/17 MdCV Robotics Camp Presentation</t>
  </si>
  <si>
    <t>8/3/17 Southern Pioneer Coop Plant Tour</t>
  </si>
  <si>
    <t>8/10/17 Government Elect Plant Tour</t>
  </si>
  <si>
    <t>8/21/17 Govenment Official Plant Tour</t>
  </si>
  <si>
    <t>8/21/17 Solar Eclipse Cards to all County School Students and Staff</t>
  </si>
  <si>
    <t>NA-YGN Lunch Chapter Social Event</t>
  </si>
  <si>
    <t>NA-YGN Social - Dinner at Tabor Road Tavern</t>
  </si>
  <si>
    <t>NA-YGN L&amp;L - Conflict Management</t>
  </si>
  <si>
    <t>Berkeley Heights’ 21st Annual "Run for the Health of It!" Charity Road Race and Fitness Walk</t>
  </si>
  <si>
    <t>Canada-Durham Chapter</t>
  </si>
  <si>
    <t>NAYGN Canada Core Call</t>
  </si>
  <si>
    <t>CNA Conference/NAYGN Booth (3 days)</t>
  </si>
  <si>
    <t>NAYGN Canada Core Call - March</t>
  </si>
  <si>
    <t>Habitat for Humanity Event (April 29)</t>
  </si>
  <si>
    <t>NAYGN Canada Core Call - May</t>
  </si>
  <si>
    <t>NEA/NAYGN Conference 2017 (3 days)</t>
  </si>
  <si>
    <t>N6 Coordination Meeting</t>
  </si>
  <si>
    <t>CNS Conference/NAYGN Booth</t>
  </si>
  <si>
    <t>Presentation to new interns</t>
  </si>
  <si>
    <t>Operation Clean Sweep (Spring)</t>
  </si>
  <si>
    <t>Habitat for Humanity - June 10</t>
  </si>
  <si>
    <t>Canada NEST Teleconference - June</t>
  </si>
  <si>
    <t>Quarterly Nuclear Energy Session</t>
  </si>
  <si>
    <t>Habitat for Humanity - June 24</t>
  </si>
  <si>
    <t>Presentation to new newgrads</t>
  </si>
  <si>
    <t>Valve Training Seminar</t>
  </si>
  <si>
    <t>NAYGN Canada Core Call - July</t>
  </si>
  <si>
    <t>Lunch and Learn with Member of Provincial Parliament</t>
  </si>
  <si>
    <t>NAYGN Durham Executive Face-to-Face Meeting for January</t>
  </si>
  <si>
    <t>NAYGN Durham Executive Face-to-Face Meeting for March</t>
  </si>
  <si>
    <t>NAYGN Durham Executive Face-to-Face Meeting for May 2</t>
  </si>
  <si>
    <t>NAYGN Durham Executive Face-to-Face Meeting for May 30</t>
  </si>
  <si>
    <t>NAYGN Durham Executive Face-to-Face Meeting for June</t>
  </si>
  <si>
    <t>NAYGN Durham Executive Face-to-Face Meeting for July</t>
  </si>
  <si>
    <t>NAYGN Durham Executive Face-to-Face Meeting for August</t>
  </si>
  <si>
    <t>Pre-Jays Game Regional NAYGN Networking</t>
  </si>
  <si>
    <t>Regional NAYGN Blue Jays game</t>
  </si>
  <si>
    <t>Charity Campaign - Collecting for charity</t>
  </si>
  <si>
    <t>Profiles in Leadership Seminar</t>
  </si>
  <si>
    <t>Tour of Mock-up Reactor</t>
  </si>
  <si>
    <t>Presentation at All Leaders Meeting</t>
  </si>
  <si>
    <t>Generation Energy Survey/Letter to Minister</t>
  </si>
  <si>
    <t>NAYGN conference debrief</t>
  </si>
  <si>
    <t>Officer turnover lunch</t>
  </si>
  <si>
    <t>Downloads for Donuts</t>
  </si>
  <si>
    <t>Marie's Electric Adventure Webinar</t>
  </si>
  <si>
    <t>NC State vs SC football game &amp; tailgate</t>
  </si>
  <si>
    <t>Hopewell HS Career Fair</t>
  </si>
  <si>
    <t>Pump It Up- Lunch and Learn</t>
  </si>
  <si>
    <t>Boy Scout Merit Badge College</t>
  </si>
  <si>
    <t>J Davis Lunch and Learn</t>
  </si>
  <si>
    <t>Habitat for Humanity</t>
  </si>
  <si>
    <t>NAYGN General Meeting</t>
  </si>
  <si>
    <t>Officer's Planning Meeting</t>
  </si>
  <si>
    <t>Crowdsourcing Discussion</t>
  </si>
  <si>
    <t>NAYGN/ANS Social</t>
  </si>
  <si>
    <t>Wake NCSU STEM Early College High School Visit</t>
  </si>
  <si>
    <t>HNP Community Day</t>
  </si>
  <si>
    <t>Brew Day</t>
  </si>
  <si>
    <t>September Lunch and Learn</t>
  </si>
  <si>
    <t>Flag Football Game 1</t>
  </si>
  <si>
    <t>Flag Football Game 2</t>
  </si>
  <si>
    <t>Flag Football Game 3</t>
  </si>
  <si>
    <t>Flag Football Game 4</t>
  </si>
  <si>
    <t>Various Golf Tournament Planning Meetings</t>
  </si>
  <si>
    <t>Governor School for Science and Math- Hartsville, SC</t>
  </si>
  <si>
    <t>Leadership Speed Lunch</t>
  </si>
  <si>
    <t>Soccer Game # 1</t>
  </si>
  <si>
    <t>Soccer Game # 2</t>
  </si>
  <si>
    <t>Soccer Game # 3</t>
  </si>
  <si>
    <t>Soccer Game # 4</t>
  </si>
  <si>
    <t>Soccer Game # 5</t>
  </si>
  <si>
    <t>Soccer Game # 6</t>
  </si>
  <si>
    <t>Soccer Game # 7</t>
  </si>
  <si>
    <t>Kickball Game # 1</t>
  </si>
  <si>
    <t>Kickball Game # 2</t>
  </si>
  <si>
    <t>Conference Presentation</t>
  </si>
  <si>
    <t>Lunch and Learn- Pump it Up</t>
  </si>
  <si>
    <t>National Nuclear Science Week- McBee Elementary</t>
  </si>
  <si>
    <t>Post Card Push Day</t>
  </si>
  <si>
    <t>Canada</t>
  </si>
  <si>
    <t>Make a Wish Golf Tournmanet - Networking</t>
  </si>
  <si>
    <t>Make a Wish Golf Tournmanet - Community Service</t>
  </si>
  <si>
    <t>Flag Football Game 5</t>
  </si>
  <si>
    <t>Flag Football Game 6</t>
  </si>
  <si>
    <t>Flag Football Game 7</t>
  </si>
  <si>
    <t>Flag Football Game 8</t>
  </si>
  <si>
    <t>Flag Football Game 9</t>
  </si>
  <si>
    <t>SMEs of the Future - Security</t>
  </si>
  <si>
    <t>HS 1 Environmental Science HEEC Visit</t>
  </si>
  <si>
    <t>October Lunch n Learn</t>
  </si>
  <si>
    <t>NSW HEEC Event Set up &amp; Pre Job Brief</t>
  </si>
  <si>
    <t>NSW Classroom Visit - Broadway Elementary</t>
  </si>
  <si>
    <t>NSW HEEC Event</t>
  </si>
  <si>
    <t>NSW Classroom Visit - Timpla</t>
  </si>
  <si>
    <t>KK Challenge Interest Meeting/Post Card Push</t>
  </si>
  <si>
    <t>October Habitat for Humanity</t>
  </si>
  <si>
    <t>Employee Engagement Group Site Initiative Planning</t>
  </si>
  <si>
    <t>Post Card Push Drop-In-Breakfast</t>
  </si>
  <si>
    <t>Kiwanis Club Presentation</t>
  </si>
  <si>
    <t>Boy Scout Event</t>
  </si>
  <si>
    <t>Site Communications Meeting</t>
  </si>
  <si>
    <t>PML Exit Meeting</t>
  </si>
  <si>
    <t>Christmas In April Planning</t>
  </si>
  <si>
    <t>Site Celebration Planning</t>
  </si>
  <si>
    <t>Site Celebration Event</t>
  </si>
  <si>
    <t>Kickball Game # 3</t>
  </si>
  <si>
    <t>Kickball Game # 4</t>
  </si>
  <si>
    <t>Leadership Speed Lunch # 2</t>
  </si>
  <si>
    <t>National Nuclear Science Week- Washington Elementary</t>
  </si>
  <si>
    <t>National Nuclear Science Week- Cain Elementary</t>
  </si>
  <si>
    <t>National Nuclear Science Week- Hartsville Elementary</t>
  </si>
  <si>
    <t>Networking Event- Laser Tag</t>
  </si>
  <si>
    <t>Nuclear Science Week - Marie's Electric Adventure</t>
  </si>
  <si>
    <t>Nuclear in the News</t>
  </si>
  <si>
    <t>Officer calls - 2nd half of year</t>
  </si>
  <si>
    <t>Fleet Sponsor Meetings - 2017</t>
  </si>
  <si>
    <t>WANO NAYGN Presentation</t>
  </si>
  <si>
    <t>LCL and Regional Calls - second half of year</t>
  </si>
  <si>
    <t>Marie's electric Adventure - content and project management</t>
  </si>
  <si>
    <t>Student Outreach Lead for Continental</t>
  </si>
  <si>
    <t>ygn and ITA meet and greet</t>
  </si>
  <si>
    <t>Nuclear Leadership Advance</t>
  </si>
  <si>
    <t>Year of the Engineer at Discovery Place</t>
  </si>
  <si>
    <t>Sushi Buffet Day</t>
  </si>
  <si>
    <t>Third Quarter/New Site Sponsor Meeting</t>
  </si>
  <si>
    <t>Holly Springs Environmental Science HEEC Visit 2</t>
  </si>
  <si>
    <t>TechnoQuest</t>
  </si>
  <si>
    <t>Magellan Charter School</t>
  </si>
  <si>
    <t>Site Leadership Team Speed Networking</t>
  </si>
  <si>
    <t>November Lunch and Learn</t>
  </si>
  <si>
    <t>Brew Day #2</t>
  </si>
  <si>
    <t>NAYGN Leadership Turnover Planning Meeting</t>
  </si>
  <si>
    <t>Southeast- Florida Power and Light (FPL) - St. Lucie</t>
  </si>
  <si>
    <t>1Q17 General Body Meeting</t>
  </si>
  <si>
    <t>February Lunch &amp; Learn with Regional VP Tom Summers</t>
  </si>
  <si>
    <t>2Q17 General Body Meeting</t>
  </si>
  <si>
    <t>Children's Home Society 5k Run</t>
  </si>
  <si>
    <t>Southeast- Southern Nuclear - Plant Hatch</t>
  </si>
  <si>
    <t>Student Outreach - Book Readings at Local Elementary Schools</t>
  </si>
  <si>
    <t>Student Outreach: Marie's Electric Adventure</t>
  </si>
  <si>
    <t>Intern Networking Event</t>
  </si>
  <si>
    <t>Lunch &amp; Learn with PSL Plant General Manager</t>
  </si>
  <si>
    <t>Kickball - PSL vs JB Chapters</t>
  </si>
  <si>
    <t>PSL Family Tour Day (with PSL Employee Engagement)</t>
  </si>
  <si>
    <t>Lunch &amp; Learn with PSL Engineering Director</t>
  </si>
  <si>
    <t>3Q17 General Body Meeting</t>
  </si>
  <si>
    <t>Lunch &amp; Learn: Career Development (Maintenance to Ops)</t>
  </si>
  <si>
    <t>Lunch &amp; Learn: Nuclear Power Development in South Korea</t>
  </si>
  <si>
    <t>Nuclear Science Week: Nuclear Facts - Flyers at the Gate</t>
  </si>
  <si>
    <t>Nuclear Science Week: High School Presentation</t>
  </si>
  <si>
    <t>Nuclear Science Week: Elementary Reading - Marie's Electric Adventure</t>
  </si>
  <si>
    <t>Nuclear Science Week: PSL Boys &amp; Girls Club at the Energy Encounter</t>
  </si>
  <si>
    <t>Nuclear Science Week: Boy Scouts Nuclear Science Merit Badge Workshop</t>
  </si>
  <si>
    <t>4Q17 General Body Meeting</t>
  </si>
  <si>
    <t>Stuart Kickball League</t>
  </si>
  <si>
    <t>Evening Boat Cruise</t>
  </si>
  <si>
    <t>Lunch and Learn with Durham Member of Parliament</t>
  </si>
  <si>
    <t>NAYGN/WiN Mix and Mingle</t>
  </si>
  <si>
    <t>Young Professionals Network Kickoff Event</t>
  </si>
  <si>
    <t>Meeting with CNE and Direct Reports</t>
  </si>
  <si>
    <t>Exhibitor at Student Job Fair</t>
  </si>
  <si>
    <t>Generation Energy Summit</t>
  </si>
  <si>
    <t>WANO BGM Conference</t>
  </si>
  <si>
    <t>WANO BGM Technical Tour</t>
  </si>
  <si>
    <t>NAYGN Durham Executive Face-to-Face Meeting for November</t>
  </si>
  <si>
    <t>Take our Kids to Work Day</t>
  </si>
  <si>
    <t>NAYGN Presentation at Senior Management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</si>
</sst>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 applyFont="1">
      <alignment vertical="center"/>
    </xf>
    <xf numFmtId="0" fontId="0" fillId="2" borderId="1" xfId="0" applyFont="1" applyFill="1" applyBorder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1" fontId="0" fillId="0" borderId="21" xfId="0" applyNumberFormat="1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1" fontId="0" fillId="0" borderId="19" xfId="0" applyNumberFormat="1" applyFont="1" applyFill="1" applyBorder="1" applyAlignment="1">
      <alignment horizontal="left" vertical="center"/>
    </xf>
    <xf numFmtId="0" fontId="0" fillId="0" borderId="19" xfId="0" applyNumberFormat="1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1" fontId="0" fillId="0" borderId="26" xfId="0" applyNumberFormat="1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left" vertical="center"/>
    </xf>
    <xf numFmtId="1" fontId="0" fillId="0" borderId="27" xfId="0" applyNumberFormat="1" applyFont="1" applyFill="1" applyBorder="1" applyAlignment="1">
      <alignment horizontal="left" vertical="center"/>
    </xf>
    <xf numFmtId="0" fontId="0" fillId="0" borderId="29" xfId="0" applyFont="1" applyFill="1" applyBorder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0" fillId="0" borderId="26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2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27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right" vertical="center"/>
    </xf>
    <xf numFmtId="1" fontId="0" fillId="0" borderId="29" xfId="0" applyNumberFormat="1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0" fontId="0" fillId="0" borderId="26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0" fontId="0" fillId="0" borderId="21" xfId="0" applyFont="1" applyFill="1" applyBorder="1">
      <alignment vertical="center"/>
    </xf>
    <xf numFmtId="0" fontId="0" fillId="0" borderId="20" xfId="0" applyFont="1" applyFill="1" applyBorder="1">
      <alignment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left" vertical="center"/>
    </xf>
    <xf numFmtId="0" fontId="0" fillId="0" borderId="19" xfId="0" applyFont="1" applyFill="1" applyBorder="1">
      <alignment vertical="center"/>
    </xf>
    <xf numFmtId="0" fontId="1" fillId="0" borderId="19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0" fillId="2" borderId="0" xfId="0" applyFont="1" applyFill="1" applyBorder="1">
      <alignment vertical="center"/>
    </xf>
    <xf numFmtId="0" fontId="0" fillId="0" borderId="19" xfId="0" applyFont="1" applyBorder="1">
      <alignment vertical="center"/>
    </xf>
    <xf numFmtId="0" fontId="1" fillId="0" borderId="35" xfId="0" applyFont="1" applyFill="1" applyBorder="1" applyAlignment="1">
      <alignment horizontal="right" vertical="center"/>
    </xf>
    <xf numFmtId="0" fontId="0" fillId="0" borderId="20" xfId="0" applyFont="1" applyBorder="1" applyAlignment="1">
      <alignment horizontal="left" vertical="center"/>
    </xf>
    <xf numFmtId="0" fontId="0" fillId="0" borderId="20" xfId="0" applyFont="1" applyBorder="1">
      <alignment vertical="center"/>
    </xf>
    <xf numFmtId="1" fontId="1" fillId="0" borderId="31" xfId="0" applyNumberFormat="1" applyFont="1" applyFill="1" applyBorder="1" applyAlignment="1">
      <alignment horizontal="center" vertical="center"/>
    </xf>
    <xf numFmtId="0" fontId="0" fillId="0" borderId="21" xfId="0" applyNumberFormat="1" applyFont="1" applyBorder="1" applyAlignment="1">
      <alignment horizontal="left" vertical="center"/>
    </xf>
    <xf numFmtId="0" fontId="0" fillId="0" borderId="21" xfId="0" applyFont="1" applyBorder="1">
      <alignment vertical="center"/>
    </xf>
    <xf numFmtId="0" fontId="0" fillId="0" borderId="21" xfId="0" applyFont="1" applyBorder="1" applyAlignment="1">
      <alignment horizontal="left" vertical="center"/>
    </xf>
    <xf numFmtId="0" fontId="1" fillId="2" borderId="36" xfId="0" applyFont="1" applyFill="1" applyBorder="1" applyAlignment="1">
      <alignment horizontal="right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2" fontId="0" fillId="0" borderId="19" xfId="0" applyNumberFormat="1" applyFont="1" applyBorder="1" applyAlignment="1">
      <alignment horizontal="left" vertical="center"/>
    </xf>
    <xf numFmtId="2" fontId="0" fillId="0" borderId="21" xfId="0" applyNumberFormat="1" applyFont="1" applyBorder="1" applyAlignment="1">
      <alignment horizontal="left" vertical="center"/>
    </xf>
    <xf numFmtId="2" fontId="0" fillId="0" borderId="0" xfId="0" applyNumberFormat="1" applyFont="1" applyBorder="1" applyAlignment="1">
      <alignment horizontal="left" vertical="center"/>
    </xf>
    <xf numFmtId="0" fontId="0" fillId="0" borderId="19" xfId="0" applyNumberFormat="1" applyFont="1" applyBorder="1" applyAlignment="1">
      <alignment horizontal="left" vertical="center"/>
    </xf>
    <xf numFmtId="2" fontId="0" fillId="0" borderId="21" xfId="0" applyNumberFormat="1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right" vertical="center"/>
    </xf>
    <xf numFmtId="0" fontId="0" fillId="0" borderId="25" xfId="0" applyFont="1" applyFill="1" applyBorder="1">
      <alignment vertical="center"/>
    </xf>
    <xf numFmtId="0" fontId="0" fillId="0" borderId="25" xfId="0" applyFont="1" applyBorder="1" applyAlignment="1">
      <alignment horizontal="left" vertical="center"/>
    </xf>
    <xf numFmtId="1" fontId="1" fillId="0" borderId="29" xfId="0" applyNumberFormat="1" applyFont="1" applyFill="1" applyBorder="1" applyAlignment="1">
      <alignment horizontal="center" vertical="center"/>
    </xf>
    <xf numFmtId="1" fontId="1" fillId="0" borderId="40" xfId="0" applyNumberFormat="1" applyFont="1" applyFill="1" applyBorder="1" applyAlignment="1">
      <alignment horizontal="center" vertical="center"/>
    </xf>
    <xf numFmtId="0" fontId="0" fillId="0" borderId="27" xfId="0" applyFont="1" applyFill="1" applyBorder="1">
      <alignment vertical="center"/>
    </xf>
    <xf numFmtId="0" fontId="0" fillId="0" borderId="26" xfId="0" applyNumberFormat="1" applyFont="1" applyBorder="1" applyAlignment="1">
      <alignment horizontal="left" vertical="center"/>
    </xf>
    <xf numFmtId="0" fontId="0" fillId="0" borderId="27" xfId="0" applyNumberFormat="1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F31" sqref="F31"/>
    </sheetView>
  </sheetViews>
  <sheetFormatPr defaultRowHeight="12.75" x14ac:dyDescent="0.2"/>
  <cols>
    <col min="1" max="1" width="8.140625" bestFit="1" customWidth="1"/>
    <col min="2" max="2" width="6" bestFit="1" customWidth="1"/>
    <col min="3" max="3" width="3.5703125" bestFit="1" customWidth="1"/>
    <col min="4" max="4" width="9.5703125" bestFit="1" customWidth="1"/>
    <col min="5" max="5" width="2.85546875" bestFit="1" customWidth="1"/>
    <col min="6" max="6" width="3.5703125" bestFit="1" customWidth="1"/>
    <col min="7" max="7" width="2.85546875" bestFit="1" customWidth="1"/>
  </cols>
  <sheetData>
    <row r="1" spans="1:8" x14ac:dyDescent="0.2">
      <c r="A1" s="1"/>
      <c r="B1" s="1"/>
      <c r="C1" s="105" t="s">
        <v>155</v>
      </c>
      <c r="D1" s="106"/>
      <c r="E1" s="106"/>
      <c r="F1" s="107"/>
      <c r="G1" s="105" t="s">
        <v>156</v>
      </c>
      <c r="H1" s="107"/>
    </row>
    <row r="2" spans="1:8" ht="13.5" thickBot="1" x14ac:dyDescent="0.25">
      <c r="A2" s="2" t="s">
        <v>151</v>
      </c>
      <c r="B2" s="2" t="s">
        <v>152</v>
      </c>
      <c r="C2" s="3" t="s">
        <v>153</v>
      </c>
      <c r="D2" s="4" t="s">
        <v>158</v>
      </c>
      <c r="E2" s="4" t="s">
        <v>154</v>
      </c>
      <c r="F2" s="4" t="s">
        <v>157</v>
      </c>
      <c r="G2" s="3" t="s">
        <v>154</v>
      </c>
      <c r="H2" s="5" t="s">
        <v>157</v>
      </c>
    </row>
  </sheetData>
  <mergeCells count="2">
    <mergeCell ref="C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8"/>
  <sheetViews>
    <sheetView workbookViewId="0">
      <selection activeCell="B20" sqref="B20"/>
    </sheetView>
  </sheetViews>
  <sheetFormatPr defaultRowHeight="12.75" x14ac:dyDescent="0.2"/>
  <cols>
    <col min="1" max="1" width="45.42578125" style="34" customWidth="1"/>
    <col min="2" max="2" width="60.42578125" style="65" customWidth="1"/>
    <col min="3" max="3" width="5.140625" style="54" customWidth="1"/>
    <col min="4" max="4" width="9.5703125" style="66" customWidth="1"/>
    <col min="5" max="5" width="4.7109375" style="66" customWidth="1"/>
    <col min="6" max="6" width="4" style="66" customWidth="1"/>
    <col min="7" max="7" width="6.5703125" style="54" customWidth="1"/>
    <col min="8" max="8" width="4" style="53" customWidth="1"/>
    <col min="9" max="16384" width="9.140625" style="34"/>
  </cols>
  <sheetData>
    <row r="1" spans="1:8" ht="13.5" thickBot="1" x14ac:dyDescent="0.25">
      <c r="B1" s="62" t="s">
        <v>159</v>
      </c>
      <c r="C1" s="63">
        <f t="shared" ref="C1:H1" si="0">SUM(C5:C999)</f>
        <v>1070</v>
      </c>
      <c r="D1" s="64">
        <f t="shared" si="0"/>
        <v>972</v>
      </c>
      <c r="E1" s="64">
        <f t="shared" si="0"/>
        <v>163</v>
      </c>
      <c r="F1" s="64">
        <f t="shared" si="0"/>
        <v>318</v>
      </c>
      <c r="G1" s="63">
        <f t="shared" si="0"/>
        <v>837</v>
      </c>
      <c r="H1" s="71">
        <f t="shared" si="0"/>
        <v>535</v>
      </c>
    </row>
    <row r="2" spans="1:8" ht="13.5" thickBot="1" x14ac:dyDescent="0.25"/>
    <row r="3" spans="1:8" x14ac:dyDescent="0.2">
      <c r="A3" s="111" t="s">
        <v>151</v>
      </c>
      <c r="B3" s="111" t="s">
        <v>152</v>
      </c>
      <c r="C3" s="108" t="s">
        <v>155</v>
      </c>
      <c r="D3" s="109"/>
      <c r="E3" s="109"/>
      <c r="F3" s="110"/>
      <c r="G3" s="108" t="s">
        <v>156</v>
      </c>
      <c r="H3" s="110"/>
    </row>
    <row r="4" spans="1:8" ht="13.5" thickBot="1" x14ac:dyDescent="0.25">
      <c r="A4" s="112"/>
      <c r="B4" s="112"/>
      <c r="C4" s="35" t="s">
        <v>153</v>
      </c>
      <c r="D4" s="36" t="s">
        <v>158</v>
      </c>
      <c r="E4" s="36" t="s">
        <v>154</v>
      </c>
      <c r="F4" s="36" t="s">
        <v>157</v>
      </c>
      <c r="G4" s="35" t="s">
        <v>154</v>
      </c>
      <c r="H4" s="37" t="s">
        <v>157</v>
      </c>
    </row>
    <row r="5" spans="1:8" x14ac:dyDescent="0.2">
      <c r="A5" s="45" t="s">
        <v>322</v>
      </c>
      <c r="B5" s="45" t="s">
        <v>323</v>
      </c>
      <c r="C5" s="50" t="s">
        <v>95</v>
      </c>
      <c r="D5" s="51">
        <v>1</v>
      </c>
      <c r="E5" s="51" t="s">
        <v>95</v>
      </c>
      <c r="F5" s="51" t="s">
        <v>95</v>
      </c>
      <c r="G5" s="50" t="s">
        <v>95</v>
      </c>
      <c r="H5" s="52" t="s">
        <v>95</v>
      </c>
    </row>
    <row r="6" spans="1:8" x14ac:dyDescent="0.2">
      <c r="A6" s="45" t="s">
        <v>322</v>
      </c>
      <c r="B6" s="45" t="s">
        <v>324</v>
      </c>
      <c r="C6" s="50">
        <v>60</v>
      </c>
      <c r="D6" s="51">
        <v>30</v>
      </c>
      <c r="E6" s="51">
        <v>15</v>
      </c>
      <c r="F6" s="51" t="s">
        <v>95</v>
      </c>
      <c r="G6" s="50">
        <v>100</v>
      </c>
      <c r="H6" s="52" t="s">
        <v>95</v>
      </c>
    </row>
    <row r="7" spans="1:8" x14ac:dyDescent="0.2">
      <c r="A7" s="45" t="s">
        <v>322</v>
      </c>
      <c r="B7" s="45" t="s">
        <v>325</v>
      </c>
      <c r="C7" s="50" t="s">
        <v>95</v>
      </c>
      <c r="D7" s="51">
        <v>3</v>
      </c>
      <c r="E7" s="51" t="s">
        <v>95</v>
      </c>
      <c r="F7" s="51" t="s">
        <v>95</v>
      </c>
      <c r="G7" s="50" t="s">
        <v>95</v>
      </c>
      <c r="H7" s="52" t="s">
        <v>95</v>
      </c>
    </row>
    <row r="8" spans="1:8" x14ac:dyDescent="0.2">
      <c r="A8" s="45" t="s">
        <v>322</v>
      </c>
      <c r="B8" s="45" t="s">
        <v>326</v>
      </c>
      <c r="C8" s="50" t="s">
        <v>95</v>
      </c>
      <c r="D8" s="51" t="s">
        <v>95</v>
      </c>
      <c r="E8" s="51" t="s">
        <v>95</v>
      </c>
      <c r="F8" s="51">
        <v>8</v>
      </c>
      <c r="G8" s="50">
        <v>5</v>
      </c>
      <c r="H8" s="52" t="s">
        <v>95</v>
      </c>
    </row>
    <row r="9" spans="1:8" x14ac:dyDescent="0.2">
      <c r="A9" s="45" t="s">
        <v>322</v>
      </c>
      <c r="B9" s="45" t="s">
        <v>327</v>
      </c>
      <c r="C9" s="50" t="s">
        <v>95</v>
      </c>
      <c r="D9" s="51">
        <v>1</v>
      </c>
      <c r="E9" s="51" t="s">
        <v>95</v>
      </c>
      <c r="F9" s="51" t="s">
        <v>95</v>
      </c>
      <c r="G9" s="50" t="s">
        <v>95</v>
      </c>
      <c r="H9" s="52" t="s">
        <v>95</v>
      </c>
    </row>
    <row r="10" spans="1:8" x14ac:dyDescent="0.2">
      <c r="A10" s="45" t="s">
        <v>322</v>
      </c>
      <c r="B10" s="45" t="s">
        <v>328</v>
      </c>
      <c r="C10" s="50">
        <v>20</v>
      </c>
      <c r="D10" s="51">
        <v>10</v>
      </c>
      <c r="E10" s="51" t="s">
        <v>95</v>
      </c>
      <c r="F10" s="51" t="s">
        <v>95</v>
      </c>
      <c r="G10" s="50">
        <v>25</v>
      </c>
      <c r="H10" s="52" t="s">
        <v>95</v>
      </c>
    </row>
    <row r="11" spans="1:8" x14ac:dyDescent="0.2">
      <c r="A11" s="45" t="s">
        <v>322</v>
      </c>
      <c r="B11" s="45" t="s">
        <v>329</v>
      </c>
      <c r="C11" s="50" t="s">
        <v>95</v>
      </c>
      <c r="D11" s="51">
        <v>1</v>
      </c>
      <c r="E11" s="51" t="s">
        <v>95</v>
      </c>
      <c r="F11" s="51" t="s">
        <v>95</v>
      </c>
      <c r="G11" s="50" t="s">
        <v>95</v>
      </c>
      <c r="H11" s="52" t="s">
        <v>95</v>
      </c>
    </row>
    <row r="12" spans="1:8" x14ac:dyDescent="0.2">
      <c r="A12" s="45" t="s">
        <v>322</v>
      </c>
      <c r="B12" s="45" t="s">
        <v>330</v>
      </c>
      <c r="C12" s="50">
        <v>20</v>
      </c>
      <c r="D12" s="51">
        <v>10</v>
      </c>
      <c r="E12" s="51">
        <v>5</v>
      </c>
      <c r="F12" s="51" t="s">
        <v>95</v>
      </c>
      <c r="G12" s="50">
        <v>50</v>
      </c>
      <c r="H12" s="52" t="s">
        <v>95</v>
      </c>
    </row>
    <row r="13" spans="1:8" x14ac:dyDescent="0.2">
      <c r="A13" s="45" t="s">
        <v>322</v>
      </c>
      <c r="B13" s="45" t="s">
        <v>331</v>
      </c>
      <c r="C13" s="50" t="s">
        <v>95</v>
      </c>
      <c r="D13" s="51" t="s">
        <v>95</v>
      </c>
      <c r="E13" s="51">
        <v>3</v>
      </c>
      <c r="F13" s="51" t="s">
        <v>95</v>
      </c>
      <c r="G13" s="50">
        <v>25</v>
      </c>
      <c r="H13" s="52" t="s">
        <v>95</v>
      </c>
    </row>
    <row r="14" spans="1:8" x14ac:dyDescent="0.2">
      <c r="A14" s="45" t="s">
        <v>322</v>
      </c>
      <c r="B14" s="45" t="s">
        <v>332</v>
      </c>
      <c r="C14" s="50" t="s">
        <v>95</v>
      </c>
      <c r="D14" s="51" t="s">
        <v>95</v>
      </c>
      <c r="E14" s="51" t="s">
        <v>95</v>
      </c>
      <c r="F14" s="51">
        <v>250</v>
      </c>
      <c r="G14" s="50" t="s">
        <v>95</v>
      </c>
      <c r="H14" s="52">
        <v>500</v>
      </c>
    </row>
    <row r="15" spans="1:8" x14ac:dyDescent="0.2">
      <c r="A15" s="45" t="s">
        <v>322</v>
      </c>
      <c r="B15" s="45" t="s">
        <v>333</v>
      </c>
      <c r="C15" s="50" t="s">
        <v>95</v>
      </c>
      <c r="D15" s="51" t="s">
        <v>95</v>
      </c>
      <c r="E15" s="51" t="s">
        <v>95</v>
      </c>
      <c r="F15" s="51">
        <v>8</v>
      </c>
      <c r="G15" s="50" t="s">
        <v>95</v>
      </c>
      <c r="H15" s="52">
        <v>5</v>
      </c>
    </row>
    <row r="16" spans="1:8" x14ac:dyDescent="0.2">
      <c r="A16" s="45" t="s">
        <v>322</v>
      </c>
      <c r="B16" s="45" t="s">
        <v>334</v>
      </c>
      <c r="C16" s="50" t="s">
        <v>95</v>
      </c>
      <c r="D16" s="51">
        <v>2</v>
      </c>
      <c r="E16" s="51" t="s">
        <v>95</v>
      </c>
      <c r="F16" s="51" t="s">
        <v>95</v>
      </c>
      <c r="G16" s="50" t="s">
        <v>95</v>
      </c>
      <c r="H16" s="52" t="s">
        <v>95</v>
      </c>
    </row>
    <row r="17" spans="1:8" x14ac:dyDescent="0.2">
      <c r="A17" s="45" t="s">
        <v>322</v>
      </c>
      <c r="B17" s="45" t="s">
        <v>335</v>
      </c>
      <c r="C17" s="50" t="s">
        <v>95</v>
      </c>
      <c r="D17" s="51">
        <v>4</v>
      </c>
      <c r="E17" s="51" t="s">
        <v>95</v>
      </c>
      <c r="F17" s="51" t="s">
        <v>95</v>
      </c>
      <c r="G17" s="50" t="s">
        <v>95</v>
      </c>
      <c r="H17" s="52" t="s">
        <v>95</v>
      </c>
    </row>
    <row r="18" spans="1:8" x14ac:dyDescent="0.2">
      <c r="A18" s="45" t="s">
        <v>322</v>
      </c>
      <c r="B18" s="45" t="s">
        <v>336</v>
      </c>
      <c r="C18" s="50" t="s">
        <v>95</v>
      </c>
      <c r="D18" s="51" t="s">
        <v>95</v>
      </c>
      <c r="E18" s="51" t="s">
        <v>95</v>
      </c>
      <c r="F18" s="51">
        <v>50</v>
      </c>
      <c r="G18" s="50" t="s">
        <v>95</v>
      </c>
      <c r="H18" s="52">
        <v>5</v>
      </c>
    </row>
    <row r="19" spans="1:8" x14ac:dyDescent="0.2">
      <c r="A19" s="45" t="s">
        <v>322</v>
      </c>
      <c r="B19" s="45" t="s">
        <v>337</v>
      </c>
      <c r="C19" s="50" t="s">
        <v>95</v>
      </c>
      <c r="D19" s="51" t="s">
        <v>95</v>
      </c>
      <c r="E19" s="51">
        <v>3</v>
      </c>
      <c r="F19" s="51" t="s">
        <v>95</v>
      </c>
      <c r="G19" s="50">
        <v>25</v>
      </c>
      <c r="H19" s="52" t="s">
        <v>95</v>
      </c>
    </row>
    <row r="20" spans="1:8" x14ac:dyDescent="0.2">
      <c r="A20" s="45" t="s">
        <v>322</v>
      </c>
      <c r="B20" s="45" t="s">
        <v>338</v>
      </c>
      <c r="C20" s="50">
        <v>375</v>
      </c>
      <c r="D20" s="51">
        <v>50</v>
      </c>
      <c r="E20" s="51" t="s">
        <v>95</v>
      </c>
      <c r="F20" s="51" t="s">
        <v>95</v>
      </c>
      <c r="G20" s="50">
        <v>5</v>
      </c>
      <c r="H20" s="52" t="s">
        <v>95</v>
      </c>
    </row>
    <row r="21" spans="1:8" x14ac:dyDescent="0.2">
      <c r="A21" s="45" t="s">
        <v>322</v>
      </c>
      <c r="B21" s="45" t="s">
        <v>339</v>
      </c>
      <c r="C21" s="50" t="s">
        <v>95</v>
      </c>
      <c r="D21" s="51">
        <v>2</v>
      </c>
      <c r="E21" s="51" t="s">
        <v>95</v>
      </c>
      <c r="F21" s="51" t="s">
        <v>95</v>
      </c>
      <c r="G21" s="50" t="s">
        <v>95</v>
      </c>
      <c r="H21" s="52" t="s">
        <v>95</v>
      </c>
    </row>
    <row r="22" spans="1:8" x14ac:dyDescent="0.2">
      <c r="A22" s="45" t="s">
        <v>322</v>
      </c>
      <c r="B22" s="45" t="s">
        <v>340</v>
      </c>
      <c r="C22" s="50">
        <v>40</v>
      </c>
      <c r="D22" s="51" t="s">
        <v>95</v>
      </c>
      <c r="E22" s="51" t="s">
        <v>95</v>
      </c>
      <c r="F22" s="51" t="s">
        <v>95</v>
      </c>
      <c r="G22" s="50" t="s">
        <v>95</v>
      </c>
      <c r="H22" s="52" t="s">
        <v>95</v>
      </c>
    </row>
    <row r="23" spans="1:8" x14ac:dyDescent="0.2">
      <c r="A23" s="45" t="s">
        <v>322</v>
      </c>
      <c r="B23" s="45" t="s">
        <v>341</v>
      </c>
      <c r="C23" s="50" t="s">
        <v>95</v>
      </c>
      <c r="D23" s="53">
        <v>10</v>
      </c>
      <c r="E23" s="53" t="s">
        <v>95</v>
      </c>
      <c r="F23" s="53" t="s">
        <v>95</v>
      </c>
      <c r="G23" s="54" t="s">
        <v>95</v>
      </c>
      <c r="H23" s="55" t="s">
        <v>95</v>
      </c>
    </row>
    <row r="24" spans="1:8" x14ac:dyDescent="0.2">
      <c r="A24" s="45" t="s">
        <v>322</v>
      </c>
      <c r="B24" s="45" t="s">
        <v>342</v>
      </c>
      <c r="C24" s="50" t="s">
        <v>95</v>
      </c>
      <c r="D24" s="53">
        <v>18</v>
      </c>
      <c r="E24" s="53" t="s">
        <v>95</v>
      </c>
      <c r="F24" s="53" t="s">
        <v>95</v>
      </c>
      <c r="G24" s="54" t="s">
        <v>95</v>
      </c>
      <c r="H24" s="55" t="s">
        <v>95</v>
      </c>
    </row>
    <row r="25" spans="1:8" x14ac:dyDescent="0.2">
      <c r="A25" s="45" t="s">
        <v>322</v>
      </c>
      <c r="B25" s="45" t="s">
        <v>343</v>
      </c>
      <c r="C25" s="54" t="s">
        <v>95</v>
      </c>
      <c r="D25" s="51">
        <v>8</v>
      </c>
      <c r="E25" s="53" t="s">
        <v>95</v>
      </c>
      <c r="F25" s="53" t="s">
        <v>95</v>
      </c>
      <c r="G25" s="54" t="s">
        <v>95</v>
      </c>
      <c r="H25" s="55" t="s">
        <v>95</v>
      </c>
    </row>
    <row r="26" spans="1:8" x14ac:dyDescent="0.2">
      <c r="A26" s="45" t="s">
        <v>322</v>
      </c>
      <c r="B26" s="45" t="s">
        <v>344</v>
      </c>
      <c r="C26" s="50" t="s">
        <v>95</v>
      </c>
      <c r="D26" s="53">
        <v>12</v>
      </c>
      <c r="E26" s="53" t="s">
        <v>95</v>
      </c>
      <c r="F26" s="53" t="s">
        <v>95</v>
      </c>
      <c r="G26" s="54" t="s">
        <v>95</v>
      </c>
      <c r="H26" s="55" t="s">
        <v>95</v>
      </c>
    </row>
    <row r="27" spans="1:8" x14ac:dyDescent="0.2">
      <c r="A27" s="45" t="s">
        <v>322</v>
      </c>
      <c r="B27" s="45" t="s">
        <v>345</v>
      </c>
      <c r="C27" s="54" t="s">
        <v>95</v>
      </c>
      <c r="D27" s="51">
        <v>24</v>
      </c>
      <c r="E27" s="53" t="s">
        <v>95</v>
      </c>
      <c r="F27" s="53" t="s">
        <v>95</v>
      </c>
      <c r="G27" s="54" t="s">
        <v>95</v>
      </c>
      <c r="H27" s="55" t="s">
        <v>95</v>
      </c>
    </row>
    <row r="28" spans="1:8" x14ac:dyDescent="0.2">
      <c r="A28" s="45" t="s">
        <v>322</v>
      </c>
      <c r="B28" s="45" t="s">
        <v>346</v>
      </c>
      <c r="C28" s="54" t="s">
        <v>95</v>
      </c>
      <c r="D28" s="53">
        <v>16</v>
      </c>
      <c r="E28" s="51" t="s">
        <v>95</v>
      </c>
      <c r="F28" s="53" t="s">
        <v>95</v>
      </c>
      <c r="G28" s="50" t="s">
        <v>95</v>
      </c>
      <c r="H28" s="55" t="s">
        <v>95</v>
      </c>
    </row>
    <row r="29" spans="1:8" x14ac:dyDescent="0.2">
      <c r="A29" s="45" t="s">
        <v>322</v>
      </c>
      <c r="B29" s="45" t="s">
        <v>347</v>
      </c>
      <c r="C29" s="54" t="s">
        <v>95</v>
      </c>
      <c r="D29" s="53">
        <v>22</v>
      </c>
      <c r="E29" s="51" t="s">
        <v>95</v>
      </c>
      <c r="F29" s="53" t="s">
        <v>95</v>
      </c>
      <c r="G29" s="50" t="s">
        <v>95</v>
      </c>
      <c r="H29" s="55" t="s">
        <v>95</v>
      </c>
    </row>
    <row r="30" spans="1:8" x14ac:dyDescent="0.2">
      <c r="A30" s="45" t="s">
        <v>322</v>
      </c>
      <c r="B30" s="45" t="s">
        <v>348</v>
      </c>
      <c r="C30" s="50" t="s">
        <v>95</v>
      </c>
      <c r="D30" s="53">
        <v>125</v>
      </c>
      <c r="E30" s="53" t="s">
        <v>95</v>
      </c>
      <c r="F30" s="53" t="s">
        <v>95</v>
      </c>
      <c r="G30" s="54" t="s">
        <v>95</v>
      </c>
      <c r="H30" s="55" t="s">
        <v>95</v>
      </c>
    </row>
    <row r="31" spans="1:8" x14ac:dyDescent="0.2">
      <c r="A31" s="45" t="s">
        <v>322</v>
      </c>
      <c r="B31" s="45" t="s">
        <v>349</v>
      </c>
      <c r="C31" s="54" t="s">
        <v>95</v>
      </c>
      <c r="D31" s="53">
        <v>370</v>
      </c>
      <c r="E31" s="51" t="s">
        <v>95</v>
      </c>
      <c r="F31" s="53" t="s">
        <v>95</v>
      </c>
      <c r="G31" s="50" t="s">
        <v>95</v>
      </c>
      <c r="H31" s="55" t="s">
        <v>95</v>
      </c>
    </row>
    <row r="32" spans="1:8" x14ac:dyDescent="0.2">
      <c r="A32" s="45" t="s">
        <v>322</v>
      </c>
      <c r="B32" s="45" t="s">
        <v>350</v>
      </c>
      <c r="C32" s="54" t="s">
        <v>95</v>
      </c>
      <c r="D32" s="53" t="s">
        <v>95</v>
      </c>
      <c r="E32" s="53" t="s">
        <v>95</v>
      </c>
      <c r="F32" s="51">
        <v>2</v>
      </c>
      <c r="G32" s="54" t="s">
        <v>95</v>
      </c>
      <c r="H32" s="52">
        <v>25</v>
      </c>
    </row>
    <row r="33" spans="1:8" x14ac:dyDescent="0.2">
      <c r="A33" s="45" t="s">
        <v>322</v>
      </c>
      <c r="B33" s="45" t="s">
        <v>351</v>
      </c>
      <c r="C33" s="50">
        <v>420</v>
      </c>
      <c r="D33" s="53">
        <v>100</v>
      </c>
      <c r="E33" s="53" t="s">
        <v>95</v>
      </c>
      <c r="F33" s="53" t="s">
        <v>95</v>
      </c>
      <c r="G33" s="54" t="s">
        <v>95</v>
      </c>
      <c r="H33" s="55" t="s">
        <v>95</v>
      </c>
    </row>
    <row r="34" spans="1:8" x14ac:dyDescent="0.2">
      <c r="A34" s="45" t="s">
        <v>322</v>
      </c>
      <c r="B34" s="45" t="s">
        <v>352</v>
      </c>
      <c r="C34" s="50">
        <v>70</v>
      </c>
      <c r="D34" s="53">
        <v>20</v>
      </c>
      <c r="E34" s="53" t="s">
        <v>95</v>
      </c>
      <c r="F34" s="53" t="s">
        <v>95</v>
      </c>
      <c r="G34" s="54" t="s">
        <v>95</v>
      </c>
      <c r="H34" s="55" t="s">
        <v>95</v>
      </c>
    </row>
    <row r="35" spans="1:8" x14ac:dyDescent="0.2">
      <c r="A35" s="45" t="s">
        <v>322</v>
      </c>
      <c r="B35" s="45" t="s">
        <v>353</v>
      </c>
      <c r="C35" s="50" t="s">
        <v>95</v>
      </c>
      <c r="D35" s="53" t="s">
        <v>95</v>
      </c>
      <c r="E35" s="53">
        <v>7</v>
      </c>
      <c r="F35" s="53" t="s">
        <v>95</v>
      </c>
      <c r="G35" s="54">
        <v>50</v>
      </c>
      <c r="H35" s="55" t="s">
        <v>95</v>
      </c>
    </row>
    <row r="36" spans="1:8" x14ac:dyDescent="0.2">
      <c r="A36" s="45" t="s">
        <v>322</v>
      </c>
      <c r="B36" s="45" t="s">
        <v>354</v>
      </c>
      <c r="C36" s="50" t="s">
        <v>95</v>
      </c>
      <c r="D36" s="53" t="s">
        <v>95</v>
      </c>
      <c r="E36" s="53">
        <v>50</v>
      </c>
      <c r="F36" s="53" t="s">
        <v>95</v>
      </c>
      <c r="G36" s="54">
        <v>250</v>
      </c>
      <c r="H36" s="55" t="s">
        <v>95</v>
      </c>
    </row>
    <row r="37" spans="1:8" x14ac:dyDescent="0.2">
      <c r="A37" s="45" t="s">
        <v>322</v>
      </c>
      <c r="B37" s="45" t="s">
        <v>470</v>
      </c>
      <c r="C37" s="50">
        <v>30</v>
      </c>
      <c r="D37" s="125" t="s">
        <v>95</v>
      </c>
      <c r="E37" s="125" t="s">
        <v>95</v>
      </c>
      <c r="F37" s="125" t="s">
        <v>95</v>
      </c>
      <c r="G37" s="54">
        <v>2</v>
      </c>
      <c r="H37" s="55" t="s">
        <v>95</v>
      </c>
    </row>
    <row r="38" spans="1:8" x14ac:dyDescent="0.2">
      <c r="A38" s="45" t="s">
        <v>322</v>
      </c>
      <c r="B38" s="45" t="s">
        <v>471</v>
      </c>
      <c r="C38" s="50" t="s">
        <v>95</v>
      </c>
      <c r="D38" s="127">
        <v>5</v>
      </c>
      <c r="E38" s="125" t="s">
        <v>95</v>
      </c>
      <c r="F38" s="125" t="s">
        <v>95</v>
      </c>
      <c r="G38" s="54" t="s">
        <v>95</v>
      </c>
      <c r="H38" s="55" t="s">
        <v>95</v>
      </c>
    </row>
    <row r="39" spans="1:8" x14ac:dyDescent="0.2">
      <c r="A39" s="45" t="s">
        <v>322</v>
      </c>
      <c r="B39" s="45" t="s">
        <v>472</v>
      </c>
      <c r="C39" s="50" t="s">
        <v>95</v>
      </c>
      <c r="D39" s="127">
        <v>10</v>
      </c>
      <c r="E39" s="125" t="s">
        <v>95</v>
      </c>
      <c r="F39" s="125" t="s">
        <v>95</v>
      </c>
      <c r="G39" s="54" t="s">
        <v>95</v>
      </c>
      <c r="H39" s="55" t="s">
        <v>95</v>
      </c>
    </row>
    <row r="40" spans="1:8" x14ac:dyDescent="0.2">
      <c r="A40" s="45" t="s">
        <v>322</v>
      </c>
      <c r="B40" s="45" t="s">
        <v>473</v>
      </c>
      <c r="C40" s="50" t="s">
        <v>95</v>
      </c>
      <c r="D40" s="127">
        <v>6</v>
      </c>
      <c r="E40" s="125" t="s">
        <v>95</v>
      </c>
      <c r="F40" s="125" t="s">
        <v>95</v>
      </c>
      <c r="G40" s="54" t="s">
        <v>95</v>
      </c>
      <c r="H40" s="55" t="s">
        <v>95</v>
      </c>
    </row>
    <row r="41" spans="1:8" x14ac:dyDescent="0.2">
      <c r="A41" s="45" t="s">
        <v>322</v>
      </c>
      <c r="B41" s="45" t="s">
        <v>474</v>
      </c>
      <c r="C41" s="50" t="s">
        <v>95</v>
      </c>
      <c r="D41" s="125" t="s">
        <v>95</v>
      </c>
      <c r="E41" s="127">
        <v>20</v>
      </c>
      <c r="F41" s="125" t="s">
        <v>95</v>
      </c>
      <c r="G41" s="54">
        <v>100</v>
      </c>
      <c r="H41" s="55" t="s">
        <v>95</v>
      </c>
    </row>
    <row r="42" spans="1:8" x14ac:dyDescent="0.2">
      <c r="A42" s="45" t="s">
        <v>322</v>
      </c>
      <c r="B42" s="45" t="s">
        <v>475</v>
      </c>
      <c r="C42" s="50" t="s">
        <v>95</v>
      </c>
      <c r="D42" s="127">
        <v>25</v>
      </c>
      <c r="E42" s="127">
        <v>15</v>
      </c>
      <c r="F42" s="125" t="s">
        <v>95</v>
      </c>
      <c r="G42" s="54">
        <v>50</v>
      </c>
      <c r="H42" s="55" t="s">
        <v>95</v>
      </c>
    </row>
    <row r="43" spans="1:8" x14ac:dyDescent="0.2">
      <c r="A43" s="45" t="s">
        <v>322</v>
      </c>
      <c r="B43" s="45" t="s">
        <v>476</v>
      </c>
      <c r="C43" s="50">
        <v>25</v>
      </c>
      <c r="D43" s="127">
        <v>50</v>
      </c>
      <c r="E43" s="127">
        <v>30</v>
      </c>
      <c r="F43" s="125" t="s">
        <v>95</v>
      </c>
      <c r="G43" s="54">
        <v>100</v>
      </c>
      <c r="H43" s="55" t="s">
        <v>95</v>
      </c>
    </row>
    <row r="44" spans="1:8" x14ac:dyDescent="0.2">
      <c r="A44" s="45" t="s">
        <v>322</v>
      </c>
      <c r="B44" s="45" t="s">
        <v>477</v>
      </c>
      <c r="C44" s="50">
        <v>10</v>
      </c>
      <c r="D44" s="127">
        <v>20</v>
      </c>
      <c r="E44" s="125" t="s">
        <v>95</v>
      </c>
      <c r="F44" s="125" t="s">
        <v>95</v>
      </c>
      <c r="G44" s="54" t="s">
        <v>95</v>
      </c>
      <c r="H44" s="55" t="s">
        <v>95</v>
      </c>
    </row>
    <row r="45" spans="1:8" x14ac:dyDescent="0.2">
      <c r="A45" s="45" t="s">
        <v>322</v>
      </c>
      <c r="B45" s="45" t="s">
        <v>478</v>
      </c>
      <c r="C45" s="50" t="s">
        <v>95</v>
      </c>
      <c r="D45" s="127">
        <v>15</v>
      </c>
      <c r="E45" s="125" t="s">
        <v>95</v>
      </c>
      <c r="F45" s="125" t="s">
        <v>95</v>
      </c>
      <c r="G45" s="54" t="s">
        <v>95</v>
      </c>
      <c r="H45" s="55" t="s">
        <v>95</v>
      </c>
    </row>
    <row r="46" spans="1:8" x14ac:dyDescent="0.2">
      <c r="A46" s="45" t="s">
        <v>322</v>
      </c>
      <c r="B46" s="45" t="s">
        <v>479</v>
      </c>
      <c r="C46" s="50" t="s">
        <v>95</v>
      </c>
      <c r="D46" s="125" t="s">
        <v>95</v>
      </c>
      <c r="E46" s="127">
        <v>15</v>
      </c>
      <c r="F46" s="125" t="s">
        <v>95</v>
      </c>
      <c r="G46" s="54">
        <v>50</v>
      </c>
      <c r="H46" s="55" t="s">
        <v>95</v>
      </c>
    </row>
    <row r="47" spans="1:8" x14ac:dyDescent="0.2">
      <c r="A47" s="45" t="s">
        <v>322</v>
      </c>
      <c r="B47" s="45" t="s">
        <v>480</v>
      </c>
      <c r="C47" s="50" t="s">
        <v>95</v>
      </c>
      <c r="D47" s="127">
        <v>2</v>
      </c>
      <c r="E47" s="125" t="s">
        <v>95</v>
      </c>
      <c r="F47" s="125" t="s">
        <v>95</v>
      </c>
      <c r="G47" s="54" t="s">
        <v>95</v>
      </c>
      <c r="H47" s="55" t="s">
        <v>95</v>
      </c>
    </row>
    <row r="48" spans="1:8" x14ac:dyDescent="0.2">
      <c r="A48" s="45"/>
      <c r="B48" s="45"/>
      <c r="C48" s="50"/>
      <c r="D48" s="53"/>
      <c r="E48" s="53"/>
      <c r="F48" s="53"/>
      <c r="H48" s="55"/>
    </row>
    <row r="49" spans="1:8" x14ac:dyDescent="0.2">
      <c r="A49" s="45"/>
      <c r="B49" s="45"/>
      <c r="C49" s="50"/>
      <c r="D49" s="53"/>
      <c r="E49" s="53"/>
      <c r="F49" s="53"/>
      <c r="H49" s="55"/>
    </row>
    <row r="50" spans="1:8" x14ac:dyDescent="0.2">
      <c r="A50" s="45"/>
      <c r="B50" s="45"/>
      <c r="C50" s="50"/>
      <c r="D50" s="53"/>
      <c r="E50" s="53"/>
      <c r="F50" s="53"/>
      <c r="H50" s="55"/>
    </row>
    <row r="51" spans="1:8" x14ac:dyDescent="0.2">
      <c r="A51" s="45"/>
      <c r="B51" s="45"/>
      <c r="C51" s="50"/>
      <c r="D51" s="53"/>
      <c r="E51" s="53"/>
      <c r="F51" s="53"/>
      <c r="H51" s="55"/>
    </row>
    <row r="52" spans="1:8" x14ac:dyDescent="0.2">
      <c r="A52" s="45"/>
      <c r="B52" s="45"/>
      <c r="D52" s="53"/>
      <c r="E52" s="53"/>
      <c r="F52" s="51"/>
      <c r="H52" s="55"/>
    </row>
    <row r="53" spans="1:8" x14ac:dyDescent="0.2">
      <c r="A53" s="45"/>
      <c r="B53" s="45"/>
      <c r="D53" s="53"/>
      <c r="E53" s="51"/>
      <c r="F53" s="53"/>
      <c r="G53" s="50"/>
      <c r="H53" s="55"/>
    </row>
    <row r="54" spans="1:8" x14ac:dyDescent="0.2">
      <c r="A54" s="45"/>
      <c r="B54" s="45"/>
      <c r="D54" s="53"/>
      <c r="E54" s="51"/>
      <c r="F54" s="53"/>
      <c r="G54" s="50"/>
      <c r="H54" s="55"/>
    </row>
    <row r="55" spans="1:8" x14ac:dyDescent="0.2">
      <c r="A55" s="45"/>
      <c r="B55" s="45"/>
      <c r="C55" s="50"/>
      <c r="D55" s="53"/>
      <c r="E55" s="53"/>
      <c r="F55" s="53"/>
      <c r="H55" s="55"/>
    </row>
    <row r="56" spans="1:8" x14ac:dyDescent="0.2">
      <c r="A56" s="45"/>
      <c r="B56" s="45"/>
      <c r="C56" s="50"/>
      <c r="D56" s="53"/>
      <c r="E56" s="53"/>
      <c r="F56" s="53"/>
      <c r="H56" s="55"/>
    </row>
    <row r="57" spans="1:8" x14ac:dyDescent="0.2">
      <c r="A57" s="45"/>
      <c r="B57" s="45"/>
      <c r="C57" s="50"/>
      <c r="D57" s="53"/>
      <c r="E57" s="53"/>
      <c r="F57" s="53"/>
      <c r="H57" s="55"/>
    </row>
    <row r="58" spans="1:8" x14ac:dyDescent="0.2">
      <c r="A58" s="45"/>
      <c r="B58" s="45"/>
      <c r="D58" s="51"/>
      <c r="E58" s="53"/>
      <c r="F58" s="53"/>
      <c r="H58" s="55"/>
    </row>
    <row r="59" spans="1:8" x14ac:dyDescent="0.2">
      <c r="A59" s="45"/>
      <c r="B59" s="45"/>
      <c r="D59" s="51"/>
      <c r="E59" s="53"/>
      <c r="F59" s="53"/>
      <c r="H59" s="55"/>
    </row>
    <row r="60" spans="1:8" x14ac:dyDescent="0.2">
      <c r="A60" s="45"/>
      <c r="B60" s="45"/>
      <c r="D60" s="51"/>
      <c r="E60" s="53"/>
      <c r="F60" s="53"/>
      <c r="H60" s="55"/>
    </row>
    <row r="61" spans="1:8" x14ac:dyDescent="0.2">
      <c r="A61" s="45"/>
      <c r="B61" s="45"/>
      <c r="C61" s="50"/>
      <c r="D61" s="53"/>
      <c r="E61" s="53"/>
      <c r="F61" s="53"/>
      <c r="H61" s="55"/>
    </row>
    <row r="62" spans="1:8" x14ac:dyDescent="0.2">
      <c r="A62" s="45"/>
      <c r="B62" s="45"/>
      <c r="D62" s="51"/>
      <c r="E62" s="53"/>
      <c r="F62" s="53"/>
      <c r="H62" s="55"/>
    </row>
    <row r="63" spans="1:8" x14ac:dyDescent="0.2">
      <c r="A63" s="45"/>
      <c r="B63" s="45"/>
      <c r="D63" s="53"/>
      <c r="E63" s="53"/>
      <c r="F63" s="51"/>
      <c r="H63" s="55"/>
    </row>
    <row r="64" spans="1:8" x14ac:dyDescent="0.2">
      <c r="A64" s="45"/>
      <c r="B64" s="45"/>
      <c r="D64" s="53"/>
      <c r="E64" s="53"/>
      <c r="F64" s="51"/>
      <c r="G64" s="50"/>
      <c r="H64" s="55"/>
    </row>
    <row r="65" spans="1:8" x14ac:dyDescent="0.2">
      <c r="A65" s="45"/>
      <c r="B65" s="45"/>
      <c r="C65" s="50"/>
      <c r="D65" s="53"/>
      <c r="E65" s="53"/>
      <c r="F65" s="53"/>
      <c r="H65" s="55"/>
    </row>
    <row r="66" spans="1:8" x14ac:dyDescent="0.2">
      <c r="A66" s="45"/>
      <c r="B66" s="45"/>
      <c r="D66" s="51"/>
      <c r="E66" s="53"/>
      <c r="F66" s="53"/>
      <c r="H66" s="55"/>
    </row>
    <row r="67" spans="1:8" x14ac:dyDescent="0.2">
      <c r="A67" s="45"/>
      <c r="B67" s="45"/>
      <c r="D67" s="53"/>
      <c r="E67" s="51"/>
      <c r="F67" s="53"/>
      <c r="G67" s="50"/>
      <c r="H67" s="55"/>
    </row>
    <row r="68" spans="1:8" x14ac:dyDescent="0.2">
      <c r="A68" s="45"/>
      <c r="B68" s="45"/>
      <c r="C68" s="50"/>
      <c r="D68" s="53"/>
      <c r="E68" s="53"/>
      <c r="F68" s="53"/>
      <c r="H68" s="55"/>
    </row>
    <row r="69" spans="1:8" x14ac:dyDescent="0.2">
      <c r="A69" s="45"/>
      <c r="B69" s="45"/>
      <c r="D69" s="51"/>
      <c r="E69" s="53"/>
      <c r="F69" s="53"/>
      <c r="H69" s="55"/>
    </row>
    <row r="70" spans="1:8" x14ac:dyDescent="0.2">
      <c r="A70" s="45"/>
      <c r="B70" s="45"/>
      <c r="D70" s="51"/>
      <c r="E70" s="53"/>
      <c r="F70" s="53"/>
      <c r="H70" s="55"/>
    </row>
    <row r="71" spans="1:8" x14ac:dyDescent="0.2">
      <c r="A71" s="45"/>
      <c r="B71" s="45"/>
      <c r="C71" s="50"/>
      <c r="D71" s="53"/>
      <c r="E71" s="53"/>
      <c r="F71" s="53"/>
      <c r="H71" s="55"/>
    </row>
    <row r="72" spans="1:8" x14ac:dyDescent="0.2">
      <c r="A72" s="45"/>
      <c r="B72" s="45"/>
      <c r="C72" s="50"/>
      <c r="D72" s="53"/>
      <c r="E72" s="53"/>
      <c r="F72" s="53"/>
      <c r="H72" s="55"/>
    </row>
    <row r="73" spans="1:8" x14ac:dyDescent="0.2">
      <c r="A73" s="45"/>
      <c r="B73" s="45"/>
      <c r="C73" s="50"/>
      <c r="D73" s="53"/>
      <c r="E73" s="53"/>
      <c r="F73" s="53"/>
      <c r="H73" s="55"/>
    </row>
    <row r="74" spans="1:8" x14ac:dyDescent="0.2">
      <c r="A74" s="45"/>
      <c r="B74" s="45"/>
      <c r="C74" s="50"/>
      <c r="D74" s="53"/>
      <c r="E74" s="53"/>
      <c r="F74" s="53"/>
      <c r="H74" s="55"/>
    </row>
    <row r="75" spans="1:8" x14ac:dyDescent="0.2">
      <c r="A75" s="45"/>
      <c r="B75" s="45"/>
      <c r="C75" s="50"/>
      <c r="D75" s="53"/>
      <c r="E75" s="53"/>
      <c r="F75" s="53"/>
      <c r="H75" s="55"/>
    </row>
    <row r="76" spans="1:8" x14ac:dyDescent="0.2">
      <c r="A76" s="45"/>
      <c r="B76" s="45"/>
      <c r="C76" s="50"/>
      <c r="D76" s="53"/>
      <c r="E76" s="53"/>
      <c r="F76" s="53"/>
      <c r="H76" s="55"/>
    </row>
    <row r="77" spans="1:8" x14ac:dyDescent="0.2">
      <c r="A77" s="45"/>
      <c r="B77" s="45"/>
      <c r="D77" s="53"/>
      <c r="E77" s="51"/>
      <c r="F77" s="53"/>
      <c r="G77" s="50"/>
      <c r="H77" s="55"/>
    </row>
    <row r="78" spans="1:8" x14ac:dyDescent="0.2">
      <c r="A78" s="45"/>
      <c r="B78" s="45"/>
      <c r="C78" s="50"/>
      <c r="D78" s="53"/>
      <c r="E78" s="53"/>
      <c r="F78" s="53"/>
      <c r="H78" s="55"/>
    </row>
    <row r="79" spans="1:8" x14ac:dyDescent="0.2">
      <c r="A79" s="45"/>
      <c r="B79" s="45"/>
      <c r="C79" s="50"/>
      <c r="D79" s="53"/>
      <c r="E79" s="53"/>
      <c r="F79" s="53"/>
      <c r="H79" s="55"/>
    </row>
    <row r="80" spans="1:8" x14ac:dyDescent="0.2">
      <c r="A80" s="45"/>
      <c r="B80" s="45"/>
      <c r="C80" s="50"/>
      <c r="D80" s="53"/>
      <c r="E80" s="53"/>
      <c r="F80" s="53"/>
      <c r="H80" s="55"/>
    </row>
    <row r="81" spans="1:8" x14ac:dyDescent="0.2">
      <c r="A81" s="45"/>
      <c r="B81" s="45"/>
      <c r="C81" s="50"/>
      <c r="D81" s="53"/>
      <c r="E81" s="53"/>
      <c r="F81" s="53"/>
      <c r="H81" s="55"/>
    </row>
    <row r="82" spans="1:8" x14ac:dyDescent="0.2">
      <c r="A82" s="45"/>
      <c r="B82" s="45"/>
      <c r="C82" s="50"/>
      <c r="D82" s="53"/>
      <c r="E82" s="53"/>
      <c r="F82" s="53"/>
      <c r="H82" s="55"/>
    </row>
    <row r="83" spans="1:8" x14ac:dyDescent="0.2">
      <c r="A83" s="45"/>
      <c r="B83" s="45"/>
      <c r="C83" s="50"/>
      <c r="D83" s="53"/>
      <c r="E83" s="53"/>
      <c r="F83" s="53"/>
      <c r="H83" s="55"/>
    </row>
    <row r="84" spans="1:8" x14ac:dyDescent="0.2">
      <c r="A84" s="45"/>
      <c r="B84" s="45"/>
      <c r="D84" s="53"/>
      <c r="E84" s="53"/>
      <c r="F84" s="51"/>
      <c r="H84" s="52"/>
    </row>
    <row r="85" spans="1:8" x14ac:dyDescent="0.2">
      <c r="A85" s="45"/>
      <c r="B85" s="45"/>
      <c r="D85" s="53"/>
      <c r="E85" s="51"/>
      <c r="F85" s="53"/>
      <c r="G85" s="50"/>
      <c r="H85" s="55"/>
    </row>
    <row r="86" spans="1:8" x14ac:dyDescent="0.2">
      <c r="A86" s="45"/>
      <c r="B86" s="45"/>
      <c r="D86" s="53"/>
      <c r="E86" s="51"/>
      <c r="F86" s="53"/>
      <c r="G86" s="50"/>
      <c r="H86" s="55"/>
    </row>
    <row r="87" spans="1:8" x14ac:dyDescent="0.2">
      <c r="A87" s="45"/>
      <c r="B87" s="45"/>
      <c r="C87" s="50"/>
      <c r="D87" s="53"/>
      <c r="E87" s="53"/>
      <c r="F87" s="53"/>
      <c r="H87" s="55"/>
    </row>
    <row r="88" spans="1:8" x14ac:dyDescent="0.2">
      <c r="A88" s="45"/>
      <c r="B88" s="45"/>
      <c r="D88" s="51"/>
      <c r="E88" s="53"/>
      <c r="F88" s="53"/>
      <c r="H88" s="55"/>
    </row>
    <row r="89" spans="1:8" x14ac:dyDescent="0.2">
      <c r="A89" s="45"/>
      <c r="B89" s="45"/>
      <c r="D89" s="51"/>
      <c r="E89" s="53"/>
      <c r="F89" s="53"/>
      <c r="H89" s="55"/>
    </row>
    <row r="90" spans="1:8" x14ac:dyDescent="0.2">
      <c r="A90" s="45"/>
      <c r="B90" s="45"/>
      <c r="C90" s="50"/>
      <c r="D90" s="53"/>
      <c r="E90" s="53"/>
      <c r="F90" s="53"/>
      <c r="H90" s="55"/>
    </row>
    <row r="91" spans="1:8" x14ac:dyDescent="0.2">
      <c r="A91" s="45"/>
      <c r="B91" s="45"/>
      <c r="D91" s="51"/>
      <c r="E91" s="53"/>
      <c r="F91" s="53"/>
      <c r="H91" s="55"/>
    </row>
    <row r="92" spans="1:8" x14ac:dyDescent="0.2">
      <c r="A92" s="45"/>
      <c r="B92" s="45"/>
      <c r="C92" s="50"/>
      <c r="D92" s="53"/>
      <c r="E92" s="53"/>
      <c r="F92" s="53"/>
      <c r="H92" s="55"/>
    </row>
    <row r="93" spans="1:8" x14ac:dyDescent="0.2">
      <c r="A93" s="45"/>
      <c r="B93" s="45"/>
      <c r="D93" s="51"/>
      <c r="E93" s="53"/>
      <c r="F93" s="53"/>
      <c r="H93" s="55"/>
    </row>
    <row r="94" spans="1:8" x14ac:dyDescent="0.2">
      <c r="A94" s="45"/>
      <c r="B94" s="45"/>
      <c r="D94" s="51"/>
      <c r="E94" s="53"/>
      <c r="F94" s="53"/>
      <c r="H94" s="55"/>
    </row>
    <row r="95" spans="1:8" x14ac:dyDescent="0.2">
      <c r="A95" s="45"/>
      <c r="B95" s="45"/>
      <c r="C95" s="50"/>
      <c r="D95" s="53"/>
      <c r="E95" s="53"/>
      <c r="F95" s="53"/>
      <c r="H95" s="55"/>
    </row>
    <row r="96" spans="1:8" x14ac:dyDescent="0.2">
      <c r="A96" s="45"/>
      <c r="B96" s="45"/>
      <c r="C96" s="50"/>
      <c r="D96" s="53"/>
      <c r="E96" s="53"/>
      <c r="F96" s="53"/>
      <c r="H96" s="55"/>
    </row>
    <row r="97" spans="1:8" x14ac:dyDescent="0.2">
      <c r="A97" s="45"/>
      <c r="B97" s="45"/>
      <c r="C97" s="50"/>
      <c r="D97" s="53"/>
      <c r="E97" s="53"/>
      <c r="F97" s="53"/>
      <c r="H97" s="55"/>
    </row>
    <row r="98" spans="1:8" x14ac:dyDescent="0.2">
      <c r="A98" s="45"/>
      <c r="B98" s="45"/>
      <c r="D98" s="56"/>
      <c r="E98" s="53"/>
      <c r="F98" s="53"/>
      <c r="H98" s="55"/>
    </row>
    <row r="99" spans="1:8" x14ac:dyDescent="0.2">
      <c r="A99" s="45"/>
      <c r="B99" s="45"/>
      <c r="C99" s="50"/>
      <c r="D99" s="53"/>
      <c r="E99" s="53"/>
      <c r="F99" s="53"/>
      <c r="H99" s="55"/>
    </row>
    <row r="100" spans="1:8" x14ac:dyDescent="0.2">
      <c r="A100" s="45"/>
      <c r="B100" s="45"/>
      <c r="C100" s="50"/>
      <c r="D100" s="53"/>
      <c r="E100" s="53"/>
      <c r="F100" s="53"/>
      <c r="H100" s="55"/>
    </row>
    <row r="101" spans="1:8" x14ac:dyDescent="0.2">
      <c r="A101" s="45"/>
      <c r="B101" s="45"/>
      <c r="C101" s="50"/>
      <c r="D101" s="53"/>
      <c r="E101" s="53"/>
      <c r="F101" s="53"/>
      <c r="H101" s="55"/>
    </row>
    <row r="102" spans="1:8" x14ac:dyDescent="0.2">
      <c r="A102" s="45"/>
      <c r="B102" s="45"/>
      <c r="C102" s="50"/>
      <c r="D102" s="53"/>
      <c r="E102" s="53"/>
      <c r="F102" s="53"/>
      <c r="H102" s="55"/>
    </row>
    <row r="103" spans="1:8" x14ac:dyDescent="0.2">
      <c r="A103" s="45"/>
      <c r="B103" s="45"/>
      <c r="D103" s="53"/>
      <c r="E103" s="51"/>
      <c r="F103" s="53"/>
      <c r="G103" s="50"/>
      <c r="H103" s="55"/>
    </row>
    <row r="104" spans="1:8" x14ac:dyDescent="0.2">
      <c r="A104" s="45"/>
      <c r="B104" s="45"/>
      <c r="C104" s="57"/>
      <c r="D104" s="53"/>
      <c r="E104" s="53"/>
      <c r="F104" s="53"/>
      <c r="H104" s="55"/>
    </row>
    <row r="105" spans="1:8" x14ac:dyDescent="0.2">
      <c r="A105" s="45"/>
      <c r="B105" s="45"/>
      <c r="C105" s="50"/>
      <c r="D105" s="53"/>
      <c r="E105" s="53"/>
      <c r="F105" s="53"/>
      <c r="H105" s="55"/>
    </row>
    <row r="106" spans="1:8" x14ac:dyDescent="0.2">
      <c r="A106" s="45"/>
      <c r="B106" s="45"/>
      <c r="C106" s="57"/>
      <c r="D106" s="53"/>
      <c r="E106" s="53"/>
      <c r="F106" s="53"/>
      <c r="H106" s="55"/>
    </row>
    <row r="107" spans="1:8" x14ac:dyDescent="0.2">
      <c r="A107" s="45"/>
      <c r="B107" s="45"/>
      <c r="C107" s="50"/>
      <c r="D107" s="53"/>
      <c r="E107" s="53"/>
      <c r="F107" s="53"/>
      <c r="H107" s="55"/>
    </row>
    <row r="108" spans="1:8" x14ac:dyDescent="0.2">
      <c r="A108" s="45"/>
      <c r="B108" s="45"/>
      <c r="D108" s="53"/>
      <c r="E108" s="51"/>
      <c r="F108" s="53"/>
      <c r="G108" s="50"/>
      <c r="H108" s="55"/>
    </row>
    <row r="109" spans="1:8" x14ac:dyDescent="0.2">
      <c r="A109" s="45"/>
      <c r="B109" s="45"/>
      <c r="C109" s="50"/>
      <c r="D109" s="53"/>
      <c r="E109" s="53"/>
      <c r="F109" s="53"/>
      <c r="H109" s="55"/>
    </row>
    <row r="110" spans="1:8" x14ac:dyDescent="0.2">
      <c r="A110" s="45"/>
      <c r="B110" s="45"/>
      <c r="C110" s="50"/>
      <c r="D110" s="53"/>
      <c r="E110" s="53"/>
      <c r="F110" s="53"/>
      <c r="H110" s="55"/>
    </row>
    <row r="111" spans="1:8" x14ac:dyDescent="0.2">
      <c r="A111" s="45"/>
      <c r="B111" s="45"/>
      <c r="C111" s="50"/>
      <c r="D111" s="53"/>
      <c r="E111" s="53"/>
      <c r="F111" s="53"/>
      <c r="H111" s="55"/>
    </row>
    <row r="112" spans="1:8" x14ac:dyDescent="0.2">
      <c r="A112" s="45"/>
      <c r="B112" s="45"/>
      <c r="C112" s="50"/>
      <c r="D112" s="53"/>
      <c r="E112" s="53"/>
      <c r="F112" s="53"/>
      <c r="H112" s="55"/>
    </row>
    <row r="113" spans="1:8" x14ac:dyDescent="0.2">
      <c r="A113" s="45"/>
      <c r="B113" s="45"/>
      <c r="D113" s="53"/>
      <c r="E113" s="51"/>
      <c r="F113" s="53"/>
      <c r="G113" s="50"/>
      <c r="H113" s="55"/>
    </row>
    <row r="114" spans="1:8" x14ac:dyDescent="0.2">
      <c r="A114" s="45"/>
      <c r="B114" s="45"/>
      <c r="C114" s="50"/>
      <c r="D114" s="53"/>
      <c r="E114" s="53"/>
      <c r="F114" s="53"/>
      <c r="H114" s="55"/>
    </row>
    <row r="115" spans="1:8" x14ac:dyDescent="0.2">
      <c r="A115" s="45"/>
      <c r="B115" s="45"/>
      <c r="C115" s="50"/>
      <c r="D115" s="53"/>
      <c r="E115" s="53"/>
      <c r="F115" s="53"/>
      <c r="H115" s="55"/>
    </row>
    <row r="116" spans="1:8" x14ac:dyDescent="0.2">
      <c r="A116" s="45"/>
      <c r="B116" s="45"/>
      <c r="C116" s="50"/>
      <c r="D116" s="53"/>
      <c r="E116" s="53"/>
      <c r="F116" s="53"/>
      <c r="H116" s="55"/>
    </row>
    <row r="117" spans="1:8" x14ac:dyDescent="0.2">
      <c r="A117" s="45"/>
      <c r="B117" s="45"/>
      <c r="D117" s="51"/>
      <c r="E117" s="53"/>
      <c r="F117" s="53"/>
      <c r="H117" s="55"/>
    </row>
    <row r="118" spans="1:8" x14ac:dyDescent="0.2">
      <c r="A118" s="45"/>
      <c r="B118" s="45"/>
      <c r="C118" s="50"/>
      <c r="D118" s="53"/>
      <c r="E118" s="53"/>
      <c r="F118" s="53"/>
      <c r="H118" s="55"/>
    </row>
    <row r="119" spans="1:8" x14ac:dyDescent="0.2">
      <c r="A119" s="45"/>
      <c r="B119" s="45"/>
      <c r="C119" s="50"/>
      <c r="D119" s="53"/>
      <c r="E119" s="53"/>
      <c r="F119" s="53"/>
      <c r="H119" s="55"/>
    </row>
    <row r="120" spans="1:8" x14ac:dyDescent="0.2">
      <c r="A120" s="45"/>
      <c r="B120" s="45"/>
      <c r="D120" s="53"/>
      <c r="E120" s="51"/>
      <c r="F120" s="53"/>
      <c r="G120" s="50"/>
      <c r="H120" s="55"/>
    </row>
    <row r="121" spans="1:8" x14ac:dyDescent="0.2">
      <c r="A121" s="45"/>
      <c r="B121" s="45"/>
      <c r="C121" s="57"/>
      <c r="D121" s="53"/>
      <c r="E121" s="53"/>
      <c r="F121" s="53"/>
      <c r="H121" s="55"/>
    </row>
    <row r="122" spans="1:8" x14ac:dyDescent="0.2">
      <c r="A122" s="45"/>
      <c r="B122" s="45"/>
      <c r="C122" s="57"/>
      <c r="D122" s="53"/>
      <c r="E122" s="53"/>
      <c r="F122" s="53"/>
      <c r="H122" s="55"/>
    </row>
    <row r="123" spans="1:8" x14ac:dyDescent="0.2">
      <c r="A123" s="45"/>
      <c r="B123" s="45"/>
      <c r="C123" s="57"/>
      <c r="D123" s="53"/>
      <c r="E123" s="53"/>
      <c r="F123" s="53"/>
      <c r="H123" s="55"/>
    </row>
    <row r="124" spans="1:8" x14ac:dyDescent="0.2">
      <c r="A124" s="45"/>
      <c r="B124" s="45"/>
      <c r="C124" s="57"/>
      <c r="D124" s="53"/>
      <c r="E124" s="53"/>
      <c r="F124" s="53"/>
      <c r="H124" s="55"/>
    </row>
    <row r="125" spans="1:8" x14ac:dyDescent="0.2">
      <c r="A125" s="45"/>
      <c r="B125" s="45"/>
      <c r="C125" s="57"/>
      <c r="D125" s="53"/>
      <c r="E125" s="53"/>
      <c r="F125" s="53"/>
      <c r="H125" s="55"/>
    </row>
    <row r="126" spans="1:8" x14ac:dyDescent="0.2">
      <c r="A126" s="45"/>
      <c r="B126" s="45"/>
      <c r="C126" s="57"/>
      <c r="D126" s="53"/>
      <c r="E126" s="53"/>
      <c r="F126" s="53"/>
      <c r="H126" s="55"/>
    </row>
    <row r="127" spans="1:8" x14ac:dyDescent="0.2">
      <c r="A127" s="45"/>
      <c r="B127" s="45"/>
      <c r="C127" s="57"/>
      <c r="D127" s="53"/>
      <c r="E127" s="53"/>
      <c r="F127" s="53"/>
      <c r="H127" s="55"/>
    </row>
    <row r="128" spans="1:8" x14ac:dyDescent="0.2">
      <c r="A128" s="45"/>
      <c r="B128" s="45"/>
      <c r="C128" s="57"/>
      <c r="D128" s="53"/>
      <c r="E128" s="53"/>
      <c r="F128" s="53"/>
      <c r="H128" s="55"/>
    </row>
    <row r="129" spans="1:8" x14ac:dyDescent="0.2">
      <c r="A129" s="45"/>
      <c r="B129" s="45"/>
      <c r="C129" s="57"/>
      <c r="D129" s="53"/>
      <c r="E129" s="53"/>
      <c r="F129" s="53"/>
      <c r="H129" s="55"/>
    </row>
    <row r="130" spans="1:8" x14ac:dyDescent="0.2">
      <c r="A130" s="45"/>
      <c r="B130" s="45"/>
      <c r="C130" s="57"/>
      <c r="D130" s="53"/>
      <c r="E130" s="53"/>
      <c r="F130" s="53"/>
      <c r="H130" s="55"/>
    </row>
    <row r="131" spans="1:8" x14ac:dyDescent="0.2">
      <c r="A131" s="45"/>
      <c r="B131" s="45"/>
      <c r="C131" s="57"/>
      <c r="D131" s="53"/>
      <c r="E131" s="53"/>
      <c r="F131" s="53"/>
      <c r="H131" s="55"/>
    </row>
    <row r="132" spans="1:8" x14ac:dyDescent="0.2">
      <c r="A132" s="45"/>
      <c r="B132" s="45"/>
      <c r="C132" s="57"/>
      <c r="D132" s="53"/>
      <c r="E132" s="53"/>
      <c r="F132" s="53"/>
      <c r="H132" s="55"/>
    </row>
    <row r="133" spans="1:8" x14ac:dyDescent="0.2">
      <c r="A133" s="45"/>
      <c r="B133" s="45"/>
      <c r="C133" s="57"/>
      <c r="D133" s="53"/>
      <c r="E133" s="53"/>
      <c r="F133" s="53"/>
      <c r="H133" s="55"/>
    </row>
    <row r="134" spans="1:8" x14ac:dyDescent="0.2">
      <c r="A134" s="45"/>
      <c r="B134" s="45"/>
      <c r="C134" s="57"/>
      <c r="D134" s="53"/>
      <c r="E134" s="53"/>
      <c r="F134" s="53"/>
      <c r="H134" s="55"/>
    </row>
    <row r="135" spans="1:8" x14ac:dyDescent="0.2">
      <c r="A135" s="45"/>
      <c r="B135" s="45"/>
      <c r="C135" s="57"/>
      <c r="D135" s="53"/>
      <c r="E135" s="53"/>
      <c r="F135" s="53"/>
      <c r="H135" s="55"/>
    </row>
    <row r="136" spans="1:8" x14ac:dyDescent="0.2">
      <c r="A136" s="45"/>
      <c r="B136" s="45"/>
      <c r="C136" s="57"/>
      <c r="D136" s="53"/>
      <c r="E136" s="53"/>
      <c r="F136" s="53"/>
      <c r="H136" s="55"/>
    </row>
    <row r="137" spans="1:8" x14ac:dyDescent="0.2">
      <c r="A137" s="45"/>
      <c r="B137" s="45"/>
      <c r="C137" s="57"/>
      <c r="D137" s="53"/>
      <c r="E137" s="53"/>
      <c r="F137" s="53"/>
      <c r="H137" s="55"/>
    </row>
    <row r="138" spans="1:8" x14ac:dyDescent="0.2">
      <c r="A138" s="45"/>
      <c r="B138" s="45"/>
      <c r="C138" s="57"/>
      <c r="D138" s="53"/>
      <c r="E138" s="53"/>
      <c r="F138" s="53"/>
      <c r="H138" s="55"/>
    </row>
    <row r="139" spans="1:8" x14ac:dyDescent="0.2">
      <c r="A139" s="45"/>
      <c r="B139" s="45"/>
      <c r="C139" s="57"/>
      <c r="D139" s="53"/>
      <c r="E139" s="53"/>
      <c r="F139" s="53"/>
      <c r="H139" s="55"/>
    </row>
    <row r="140" spans="1:8" x14ac:dyDescent="0.2">
      <c r="A140" s="45"/>
      <c r="B140" s="45"/>
      <c r="C140" s="57"/>
      <c r="D140" s="53"/>
      <c r="E140" s="53"/>
      <c r="F140" s="53"/>
      <c r="H140" s="55"/>
    </row>
    <row r="141" spans="1:8" x14ac:dyDescent="0.2">
      <c r="A141" s="45"/>
      <c r="B141" s="45"/>
      <c r="C141" s="57"/>
      <c r="D141" s="53"/>
      <c r="E141" s="53"/>
      <c r="F141" s="53"/>
      <c r="H141" s="55"/>
    </row>
    <row r="142" spans="1:8" x14ac:dyDescent="0.2">
      <c r="A142" s="45"/>
      <c r="B142" s="45"/>
      <c r="C142" s="57"/>
      <c r="D142" s="53"/>
      <c r="E142" s="53"/>
      <c r="F142" s="53"/>
      <c r="H142" s="55"/>
    </row>
    <row r="143" spans="1:8" x14ac:dyDescent="0.2">
      <c r="A143" s="45"/>
      <c r="B143" s="45"/>
      <c r="C143" s="57"/>
      <c r="D143" s="53"/>
      <c r="E143" s="53"/>
      <c r="F143" s="53"/>
      <c r="H143" s="55"/>
    </row>
    <row r="144" spans="1:8" x14ac:dyDescent="0.2">
      <c r="A144" s="45"/>
      <c r="B144" s="45"/>
      <c r="C144" s="57"/>
      <c r="D144" s="53"/>
      <c r="E144" s="53"/>
      <c r="F144" s="53"/>
      <c r="H144" s="55"/>
    </row>
    <row r="145" spans="1:8" x14ac:dyDescent="0.2">
      <c r="A145" s="45"/>
      <c r="B145" s="45"/>
      <c r="C145" s="57"/>
      <c r="D145" s="53"/>
      <c r="E145" s="53"/>
      <c r="F145" s="53"/>
      <c r="H145" s="55"/>
    </row>
    <row r="146" spans="1:8" x14ac:dyDescent="0.2">
      <c r="A146" s="45"/>
      <c r="B146" s="45"/>
      <c r="C146" s="57"/>
      <c r="D146" s="53"/>
      <c r="E146" s="53"/>
      <c r="F146" s="53"/>
      <c r="H146" s="55"/>
    </row>
    <row r="147" spans="1:8" x14ac:dyDescent="0.2">
      <c r="A147" s="45"/>
      <c r="B147" s="45"/>
      <c r="C147" s="57"/>
      <c r="D147" s="53"/>
      <c r="E147" s="53"/>
      <c r="F147" s="53"/>
      <c r="H147" s="55"/>
    </row>
    <row r="148" spans="1:8" x14ac:dyDescent="0.2">
      <c r="A148" s="45"/>
      <c r="B148" s="45"/>
      <c r="C148" s="57"/>
      <c r="D148" s="58"/>
      <c r="E148" s="56"/>
      <c r="F148" s="56"/>
      <c r="G148" s="57"/>
      <c r="H148" s="59"/>
    </row>
    <row r="149" spans="1:8" x14ac:dyDescent="0.2">
      <c r="A149" s="45"/>
      <c r="B149" s="45"/>
      <c r="C149" s="57"/>
      <c r="D149" s="58"/>
      <c r="E149" s="56"/>
      <c r="F149" s="56"/>
      <c r="G149" s="57"/>
      <c r="H149" s="59"/>
    </row>
    <row r="150" spans="1:8" x14ac:dyDescent="0.2">
      <c r="A150" s="45"/>
      <c r="B150" s="45"/>
      <c r="C150" s="57"/>
      <c r="D150" s="58"/>
      <c r="E150" s="56"/>
      <c r="F150" s="56"/>
      <c r="G150" s="57"/>
      <c r="H150" s="59"/>
    </row>
    <row r="151" spans="1:8" x14ac:dyDescent="0.2">
      <c r="A151" s="45"/>
      <c r="B151" s="45"/>
      <c r="C151" s="57"/>
      <c r="D151" s="58"/>
      <c r="E151" s="56"/>
      <c r="F151" s="56"/>
      <c r="G151" s="57"/>
      <c r="H151" s="59"/>
    </row>
    <row r="152" spans="1:8" x14ac:dyDescent="0.2">
      <c r="A152" s="45"/>
      <c r="B152" s="45"/>
      <c r="C152" s="57"/>
      <c r="D152" s="58"/>
      <c r="E152" s="56"/>
      <c r="F152" s="56"/>
      <c r="G152" s="57"/>
      <c r="H152" s="59"/>
    </row>
    <row r="153" spans="1:8" x14ac:dyDescent="0.2">
      <c r="A153" s="45"/>
      <c r="B153" s="45"/>
      <c r="C153" s="60"/>
      <c r="D153" s="56"/>
      <c r="E153" s="56"/>
      <c r="F153" s="56"/>
      <c r="G153" s="57"/>
      <c r="H153" s="59"/>
    </row>
    <row r="154" spans="1:8" x14ac:dyDescent="0.2">
      <c r="A154" s="45"/>
      <c r="B154" s="45"/>
      <c r="C154" s="60"/>
      <c r="D154" s="56"/>
      <c r="E154" s="56"/>
      <c r="F154" s="56"/>
      <c r="G154" s="57"/>
      <c r="H154" s="59"/>
    </row>
    <row r="155" spans="1:8" x14ac:dyDescent="0.2">
      <c r="A155" s="45"/>
      <c r="B155" s="45"/>
      <c r="C155" s="57"/>
      <c r="D155" s="58"/>
      <c r="E155" s="56"/>
      <c r="F155" s="56"/>
      <c r="G155" s="57"/>
      <c r="H155" s="59"/>
    </row>
    <row r="156" spans="1:8" x14ac:dyDescent="0.2">
      <c r="A156" s="45"/>
      <c r="B156" s="45"/>
      <c r="C156" s="57"/>
      <c r="D156" s="56"/>
      <c r="E156" s="58"/>
      <c r="F156" s="56"/>
      <c r="G156" s="60"/>
      <c r="H156" s="59"/>
    </row>
    <row r="157" spans="1:8" x14ac:dyDescent="0.2">
      <c r="A157" s="45"/>
      <c r="B157" s="45"/>
      <c r="C157" s="60"/>
      <c r="D157" s="56"/>
      <c r="E157" s="56"/>
      <c r="F157" s="56"/>
      <c r="G157" s="57"/>
      <c r="H157" s="59"/>
    </row>
    <row r="158" spans="1:8" x14ac:dyDescent="0.2">
      <c r="A158" s="45"/>
      <c r="B158" s="45"/>
      <c r="C158" s="57"/>
      <c r="D158" s="56"/>
      <c r="E158" s="56"/>
      <c r="F158" s="58"/>
      <c r="G158" s="57"/>
      <c r="H158" s="61"/>
    </row>
    <row r="159" spans="1:8" x14ac:dyDescent="0.2">
      <c r="A159" s="45"/>
      <c r="B159" s="45"/>
      <c r="C159" s="57"/>
      <c r="D159" s="56"/>
      <c r="E159" s="56"/>
      <c r="F159" s="58"/>
      <c r="G159" s="57"/>
      <c r="H159" s="61"/>
    </row>
    <row r="160" spans="1:8" x14ac:dyDescent="0.2">
      <c r="A160" s="45"/>
      <c r="B160" s="45"/>
      <c r="C160" s="57"/>
      <c r="D160" s="56"/>
      <c r="E160" s="56"/>
      <c r="F160" s="58"/>
      <c r="G160" s="57"/>
      <c r="H160" s="61"/>
    </row>
    <row r="161" spans="1:8" x14ac:dyDescent="0.2">
      <c r="A161" s="45"/>
      <c r="B161" s="45"/>
      <c r="C161" s="57"/>
      <c r="D161" s="56"/>
      <c r="E161" s="56"/>
      <c r="F161" s="58"/>
      <c r="G161" s="57"/>
      <c r="H161" s="61"/>
    </row>
    <row r="162" spans="1:8" x14ac:dyDescent="0.2">
      <c r="A162" s="45"/>
      <c r="B162" s="45"/>
      <c r="C162" s="57"/>
      <c r="D162" s="56"/>
      <c r="E162" s="56"/>
      <c r="F162" s="58"/>
      <c r="G162" s="57"/>
      <c r="H162" s="61"/>
    </row>
    <row r="163" spans="1:8" x14ac:dyDescent="0.2">
      <c r="A163" s="45"/>
      <c r="B163" s="45"/>
      <c r="C163" s="60"/>
      <c r="D163" s="56"/>
      <c r="E163" s="56"/>
      <c r="F163" s="56"/>
      <c r="G163" s="57"/>
      <c r="H163" s="59"/>
    </row>
    <row r="164" spans="1:8" x14ac:dyDescent="0.2">
      <c r="A164" s="45"/>
      <c r="B164" s="45"/>
      <c r="C164" s="57"/>
      <c r="D164" s="58"/>
      <c r="E164" s="56"/>
      <c r="F164" s="56"/>
      <c r="G164" s="57"/>
      <c r="H164" s="59"/>
    </row>
    <row r="165" spans="1:8" x14ac:dyDescent="0.2">
      <c r="A165" s="45"/>
      <c r="B165" s="45"/>
      <c r="C165" s="60"/>
      <c r="D165" s="56"/>
      <c r="E165" s="56"/>
      <c r="F165" s="56"/>
      <c r="G165" s="57"/>
      <c r="H165" s="59"/>
    </row>
    <row r="166" spans="1:8" x14ac:dyDescent="0.2">
      <c r="A166" s="45"/>
      <c r="B166" s="45"/>
      <c r="C166" s="60"/>
      <c r="D166" s="56"/>
      <c r="E166" s="56"/>
      <c r="F166" s="56"/>
      <c r="G166" s="57"/>
      <c r="H166" s="59"/>
    </row>
    <row r="167" spans="1:8" x14ac:dyDescent="0.2">
      <c r="A167" s="45"/>
      <c r="B167" s="45"/>
      <c r="C167" s="60"/>
      <c r="D167" s="56"/>
      <c r="E167" s="56"/>
      <c r="F167" s="56"/>
      <c r="G167" s="57"/>
      <c r="H167" s="59"/>
    </row>
    <row r="168" spans="1:8" x14ac:dyDescent="0.2">
      <c r="A168" s="45"/>
      <c r="B168" s="45"/>
      <c r="C168" s="57"/>
      <c r="D168" s="58"/>
      <c r="E168" s="56"/>
      <c r="F168" s="56"/>
      <c r="G168" s="57"/>
      <c r="H168" s="59"/>
    </row>
    <row r="169" spans="1:8" x14ac:dyDescent="0.2">
      <c r="A169" s="45"/>
      <c r="B169" s="45"/>
      <c r="C169" s="57"/>
      <c r="D169" s="56"/>
      <c r="E169" s="56"/>
      <c r="F169" s="56"/>
      <c r="G169" s="57"/>
      <c r="H169" s="59"/>
    </row>
    <row r="170" spans="1:8" x14ac:dyDescent="0.2">
      <c r="A170" s="45"/>
      <c r="B170" s="45"/>
      <c r="C170" s="57"/>
      <c r="D170" s="56"/>
      <c r="E170" s="56"/>
      <c r="F170" s="56"/>
      <c r="G170" s="57"/>
      <c r="H170" s="59"/>
    </row>
    <row r="171" spans="1:8" x14ac:dyDescent="0.2">
      <c r="A171" s="45"/>
      <c r="B171" s="45"/>
      <c r="C171" s="57"/>
      <c r="D171" s="56"/>
      <c r="E171" s="56"/>
      <c r="F171" s="56"/>
      <c r="G171" s="57"/>
      <c r="H171" s="59"/>
    </row>
    <row r="172" spans="1:8" x14ac:dyDescent="0.2">
      <c r="A172" s="45"/>
      <c r="B172" s="45"/>
      <c r="C172" s="60"/>
      <c r="D172" s="56"/>
      <c r="E172" s="56"/>
      <c r="F172" s="56"/>
      <c r="G172" s="57"/>
      <c r="H172" s="59"/>
    </row>
    <row r="173" spans="1:8" x14ac:dyDescent="0.2">
      <c r="A173" s="45"/>
      <c r="B173" s="45"/>
      <c r="C173" s="60"/>
      <c r="D173" s="56"/>
      <c r="E173" s="56"/>
      <c r="F173" s="56"/>
      <c r="G173" s="57"/>
      <c r="H173" s="59"/>
    </row>
    <row r="174" spans="1:8" x14ac:dyDescent="0.2">
      <c r="A174" s="45"/>
      <c r="B174" s="45"/>
      <c r="C174" s="60"/>
      <c r="D174" s="58"/>
      <c r="E174" s="56"/>
      <c r="F174" s="56"/>
      <c r="G174" s="57"/>
      <c r="H174" s="59"/>
    </row>
    <row r="175" spans="1:8" x14ac:dyDescent="0.2">
      <c r="A175" s="45"/>
      <c r="B175" s="45"/>
      <c r="C175" s="57"/>
      <c r="D175" s="56"/>
      <c r="E175" s="56"/>
      <c r="F175" s="58"/>
      <c r="G175" s="57"/>
      <c r="H175" s="61"/>
    </row>
    <row r="176" spans="1:8" x14ac:dyDescent="0.2">
      <c r="A176" s="45"/>
      <c r="B176" s="45"/>
      <c r="C176" s="57"/>
      <c r="D176" s="56"/>
      <c r="E176" s="58"/>
      <c r="F176" s="56"/>
      <c r="G176" s="60"/>
      <c r="H176" s="59"/>
    </row>
    <row r="177" spans="1:8" x14ac:dyDescent="0.2">
      <c r="A177" s="45"/>
      <c r="B177" s="45"/>
      <c r="C177" s="57"/>
      <c r="D177" s="58"/>
      <c r="E177" s="56"/>
      <c r="F177" s="56"/>
      <c r="G177" s="57"/>
      <c r="H177" s="59"/>
    </row>
    <row r="178" spans="1:8" x14ac:dyDescent="0.2">
      <c r="A178" s="45"/>
      <c r="B178" s="45"/>
      <c r="C178" s="57"/>
      <c r="D178" s="58"/>
      <c r="E178" s="56"/>
      <c r="F178" s="56"/>
      <c r="G178" s="57"/>
      <c r="H178" s="59"/>
    </row>
    <row r="179" spans="1:8" x14ac:dyDescent="0.2">
      <c r="A179" s="45"/>
      <c r="B179" s="45"/>
      <c r="C179" s="57"/>
      <c r="D179" s="58"/>
      <c r="E179" s="56"/>
      <c r="F179" s="56"/>
      <c r="G179" s="57"/>
      <c r="H179" s="59"/>
    </row>
    <row r="180" spans="1:8" x14ac:dyDescent="0.2">
      <c r="A180" s="45"/>
      <c r="B180" s="45"/>
      <c r="C180" s="57"/>
      <c r="D180" s="58"/>
      <c r="E180" s="56"/>
      <c r="F180" s="56"/>
      <c r="G180" s="57"/>
      <c r="H180" s="59"/>
    </row>
    <row r="181" spans="1:8" x14ac:dyDescent="0.2">
      <c r="A181" s="45"/>
      <c r="B181" s="45"/>
      <c r="C181" s="57"/>
      <c r="D181" s="58"/>
      <c r="E181" s="56"/>
      <c r="F181" s="56"/>
      <c r="G181" s="57"/>
      <c r="H181" s="59"/>
    </row>
    <row r="182" spans="1:8" x14ac:dyDescent="0.2">
      <c r="A182" s="45"/>
      <c r="B182" s="45"/>
      <c r="C182" s="57"/>
      <c r="D182" s="58"/>
      <c r="E182" s="56"/>
      <c r="F182" s="56"/>
      <c r="G182" s="57"/>
      <c r="H182" s="59"/>
    </row>
    <row r="183" spans="1:8" x14ac:dyDescent="0.2">
      <c r="A183" s="45"/>
      <c r="B183" s="45"/>
      <c r="C183" s="57"/>
      <c r="D183" s="58"/>
      <c r="E183" s="56"/>
      <c r="F183" s="56"/>
      <c r="G183" s="57"/>
      <c r="H183" s="59"/>
    </row>
    <row r="184" spans="1:8" x14ac:dyDescent="0.2">
      <c r="A184" s="45"/>
      <c r="B184" s="45"/>
      <c r="C184" s="57"/>
      <c r="D184" s="58"/>
      <c r="E184" s="56"/>
      <c r="F184" s="56"/>
      <c r="G184" s="57"/>
      <c r="H184" s="59"/>
    </row>
    <row r="185" spans="1:8" x14ac:dyDescent="0.2">
      <c r="A185" s="45"/>
      <c r="B185" s="45"/>
      <c r="C185" s="57"/>
      <c r="D185" s="58"/>
      <c r="E185" s="56"/>
      <c r="F185" s="56"/>
      <c r="G185" s="57"/>
      <c r="H185" s="59"/>
    </row>
    <row r="186" spans="1:8" x14ac:dyDescent="0.2">
      <c r="A186" s="45"/>
      <c r="B186" s="45"/>
      <c r="C186" s="57"/>
      <c r="D186" s="56"/>
      <c r="E186" s="58"/>
      <c r="F186" s="56"/>
      <c r="G186" s="60"/>
      <c r="H186" s="59"/>
    </row>
    <row r="187" spans="1:8" x14ac:dyDescent="0.2">
      <c r="A187" s="45"/>
      <c r="B187" s="45"/>
      <c r="C187" s="60"/>
      <c r="D187" s="56"/>
      <c r="E187" s="56"/>
      <c r="F187" s="56"/>
      <c r="G187" s="57"/>
      <c r="H187" s="59"/>
    </row>
    <row r="188" spans="1:8" x14ac:dyDescent="0.2">
      <c r="A188" s="45"/>
      <c r="B188" s="45"/>
      <c r="C188" s="60"/>
      <c r="D188" s="56"/>
      <c r="E188" s="56"/>
      <c r="F188" s="56"/>
      <c r="G188" s="57"/>
      <c r="H188" s="59"/>
    </row>
    <row r="189" spans="1:8" x14ac:dyDescent="0.2">
      <c r="A189" s="45"/>
      <c r="B189" s="45"/>
      <c r="C189" s="57"/>
      <c r="D189" s="56"/>
      <c r="E189" s="58"/>
      <c r="F189" s="56"/>
      <c r="G189" s="60"/>
      <c r="H189" s="59"/>
    </row>
    <row r="190" spans="1:8" x14ac:dyDescent="0.2">
      <c r="A190" s="45"/>
      <c r="B190" s="45"/>
      <c r="C190" s="57"/>
      <c r="D190" s="56"/>
      <c r="E190" s="58"/>
      <c r="F190" s="56"/>
      <c r="G190" s="60"/>
      <c r="H190" s="59"/>
    </row>
    <row r="191" spans="1:8" x14ac:dyDescent="0.2">
      <c r="A191" s="45"/>
      <c r="B191" s="45"/>
      <c r="C191" s="60"/>
      <c r="D191" s="56"/>
      <c r="E191" s="56"/>
      <c r="F191" s="56"/>
      <c r="G191" s="57"/>
      <c r="H191" s="59"/>
    </row>
    <row r="192" spans="1:8" x14ac:dyDescent="0.2">
      <c r="A192" s="45"/>
      <c r="B192" s="45"/>
      <c r="C192" s="57"/>
      <c r="D192" s="58"/>
      <c r="E192" s="56"/>
      <c r="F192" s="56"/>
      <c r="G192" s="57"/>
      <c r="H192" s="59"/>
    </row>
    <row r="193" spans="1:8" x14ac:dyDescent="0.2">
      <c r="A193" s="45"/>
      <c r="B193" s="45"/>
      <c r="C193" s="57"/>
      <c r="D193" s="56"/>
      <c r="E193" s="56"/>
      <c r="F193" s="58"/>
      <c r="G193" s="57"/>
      <c r="H193" s="61"/>
    </row>
    <row r="194" spans="1:8" x14ac:dyDescent="0.2">
      <c r="A194" s="45"/>
      <c r="B194" s="45"/>
      <c r="C194" s="57"/>
      <c r="D194" s="56"/>
      <c r="E194" s="56"/>
      <c r="F194" s="58"/>
      <c r="G194" s="57"/>
      <c r="H194" s="59"/>
    </row>
    <row r="195" spans="1:8" x14ac:dyDescent="0.2">
      <c r="A195" s="45"/>
      <c r="B195" s="45"/>
      <c r="C195" s="60"/>
      <c r="D195" s="56"/>
      <c r="E195" s="56"/>
      <c r="F195" s="56"/>
      <c r="G195" s="57"/>
      <c r="H195" s="59"/>
    </row>
    <row r="196" spans="1:8" x14ac:dyDescent="0.2">
      <c r="A196" s="45"/>
      <c r="B196" s="45"/>
      <c r="C196" s="60"/>
      <c r="D196" s="56"/>
      <c r="E196" s="56"/>
      <c r="F196" s="56"/>
      <c r="G196" s="57"/>
      <c r="H196" s="59"/>
    </row>
    <row r="197" spans="1:8" x14ac:dyDescent="0.2">
      <c r="A197" s="45"/>
      <c r="B197" s="45"/>
      <c r="C197" s="57"/>
      <c r="D197" s="58"/>
      <c r="E197" s="56"/>
      <c r="F197" s="56"/>
      <c r="G197" s="57"/>
      <c r="H197" s="59"/>
    </row>
    <row r="198" spans="1:8" x14ac:dyDescent="0.2">
      <c r="A198" s="45"/>
      <c r="B198" s="45"/>
      <c r="C198" s="60"/>
      <c r="D198" s="56"/>
      <c r="E198" s="56"/>
      <c r="F198" s="56"/>
      <c r="G198" s="57"/>
      <c r="H198" s="59"/>
    </row>
    <row r="199" spans="1:8" x14ac:dyDescent="0.2">
      <c r="A199" s="45"/>
      <c r="B199" s="45"/>
      <c r="C199" s="60"/>
      <c r="D199" s="56"/>
      <c r="E199" s="56"/>
      <c r="F199" s="56"/>
      <c r="G199" s="57"/>
      <c r="H199" s="59"/>
    </row>
    <row r="200" spans="1:8" x14ac:dyDescent="0.2">
      <c r="A200" s="45"/>
      <c r="B200" s="45"/>
      <c r="C200" s="60"/>
      <c r="D200" s="56"/>
      <c r="E200" s="56"/>
      <c r="F200" s="56"/>
      <c r="G200" s="57"/>
      <c r="H200" s="59"/>
    </row>
    <row r="201" spans="1:8" x14ac:dyDescent="0.2">
      <c r="A201" s="45"/>
      <c r="B201" s="45"/>
      <c r="C201" s="57"/>
      <c r="D201" s="58"/>
      <c r="E201" s="56"/>
      <c r="F201" s="56"/>
      <c r="G201" s="57"/>
      <c r="H201" s="59"/>
    </row>
    <row r="202" spans="1:8" x14ac:dyDescent="0.2">
      <c r="A202" s="45"/>
      <c r="B202" s="45"/>
      <c r="C202" s="60"/>
      <c r="D202" s="56"/>
      <c r="E202" s="56"/>
      <c r="F202" s="56"/>
      <c r="G202" s="57"/>
      <c r="H202" s="59"/>
    </row>
    <row r="203" spans="1:8" x14ac:dyDescent="0.2">
      <c r="A203" s="45"/>
      <c r="B203" s="45"/>
      <c r="C203" s="60"/>
      <c r="D203" s="56"/>
      <c r="E203" s="56"/>
      <c r="F203" s="56"/>
      <c r="G203" s="57"/>
      <c r="H203" s="59"/>
    </row>
    <row r="204" spans="1:8" x14ac:dyDescent="0.2">
      <c r="A204" s="45"/>
      <c r="B204" s="45"/>
      <c r="C204" s="60"/>
      <c r="D204" s="56"/>
      <c r="E204" s="56"/>
      <c r="F204" s="56"/>
      <c r="G204" s="57"/>
      <c r="H204" s="59"/>
    </row>
    <row r="205" spans="1:8" x14ac:dyDescent="0.2">
      <c r="A205" s="45"/>
      <c r="B205" s="45"/>
      <c r="C205" s="57"/>
      <c r="D205" s="58"/>
      <c r="E205" s="56"/>
      <c r="F205" s="56"/>
      <c r="G205" s="57"/>
      <c r="H205" s="59"/>
    </row>
    <row r="206" spans="1:8" x14ac:dyDescent="0.2">
      <c r="A206" s="45"/>
      <c r="B206" s="45"/>
      <c r="C206" s="60"/>
      <c r="D206" s="56"/>
      <c r="E206" s="56"/>
      <c r="F206" s="56"/>
      <c r="G206" s="57"/>
      <c r="H206" s="59"/>
    </row>
    <row r="207" spans="1:8" x14ac:dyDescent="0.2">
      <c r="A207" s="45"/>
      <c r="B207" s="45"/>
      <c r="C207" s="60"/>
      <c r="D207" s="56"/>
      <c r="E207" s="56"/>
      <c r="F207" s="56"/>
      <c r="G207" s="57"/>
      <c r="H207" s="59"/>
    </row>
    <row r="208" spans="1:8" x14ac:dyDescent="0.2">
      <c r="A208" s="45"/>
      <c r="B208" s="45"/>
      <c r="C208" s="60"/>
      <c r="D208" s="56"/>
      <c r="E208" s="56"/>
      <c r="F208" s="56"/>
      <c r="G208" s="57"/>
      <c r="H208" s="59"/>
    </row>
    <row r="209" spans="1:8" x14ac:dyDescent="0.2">
      <c r="A209" s="45"/>
      <c r="B209" s="45"/>
      <c r="C209" s="60"/>
      <c r="D209" s="56"/>
      <c r="E209" s="56"/>
      <c r="F209" s="56"/>
      <c r="G209" s="57"/>
      <c r="H209" s="59"/>
    </row>
    <row r="210" spans="1:8" x14ac:dyDescent="0.2">
      <c r="A210" s="45"/>
      <c r="B210" s="45"/>
      <c r="C210" s="60"/>
      <c r="D210" s="56"/>
      <c r="E210" s="56"/>
      <c r="F210" s="56"/>
      <c r="G210" s="57"/>
      <c r="H210" s="59"/>
    </row>
    <row r="211" spans="1:8" x14ac:dyDescent="0.2">
      <c r="A211" s="45"/>
      <c r="B211" s="45"/>
      <c r="C211" s="57"/>
      <c r="D211" s="58"/>
      <c r="E211" s="56"/>
      <c r="F211" s="56"/>
      <c r="G211" s="57"/>
      <c r="H211" s="59"/>
    </row>
    <row r="212" spans="1:8" x14ac:dyDescent="0.2">
      <c r="A212" s="45"/>
      <c r="B212" s="45"/>
      <c r="C212" s="60"/>
      <c r="D212" s="56"/>
      <c r="E212" s="56"/>
      <c r="F212" s="56"/>
      <c r="G212" s="57"/>
      <c r="H212" s="59"/>
    </row>
    <row r="213" spans="1:8" x14ac:dyDescent="0.2">
      <c r="A213" s="45"/>
      <c r="B213" s="45"/>
      <c r="C213" s="57"/>
      <c r="D213" s="58"/>
      <c r="E213" s="56"/>
      <c r="F213" s="56"/>
      <c r="G213" s="57"/>
      <c r="H213" s="59"/>
    </row>
    <row r="214" spans="1:8" x14ac:dyDescent="0.2">
      <c r="A214" s="45"/>
      <c r="B214" s="45"/>
      <c r="C214" s="57"/>
      <c r="D214" s="58"/>
      <c r="E214" s="56"/>
      <c r="F214" s="56"/>
      <c r="G214" s="57"/>
      <c r="H214" s="59"/>
    </row>
    <row r="215" spans="1:8" x14ac:dyDescent="0.2">
      <c r="A215" s="45"/>
      <c r="B215" s="45"/>
      <c r="C215" s="60"/>
      <c r="D215" s="56"/>
      <c r="E215" s="56"/>
      <c r="F215" s="56"/>
      <c r="G215" s="57"/>
      <c r="H215" s="59"/>
    </row>
    <row r="216" spans="1:8" x14ac:dyDescent="0.2">
      <c r="A216" s="45"/>
      <c r="B216" s="45"/>
      <c r="C216" s="60"/>
      <c r="D216" s="56"/>
      <c r="E216" s="56"/>
      <c r="F216" s="56"/>
      <c r="G216" s="57"/>
      <c r="H216" s="59"/>
    </row>
    <row r="217" spans="1:8" x14ac:dyDescent="0.2">
      <c r="A217" s="45"/>
      <c r="B217" s="45"/>
      <c r="C217" s="60"/>
      <c r="D217" s="56"/>
      <c r="E217" s="56"/>
      <c r="F217" s="56"/>
      <c r="G217" s="57"/>
      <c r="H217" s="59"/>
    </row>
    <row r="218" spans="1:8" x14ac:dyDescent="0.2">
      <c r="A218" s="45"/>
      <c r="B218" s="45"/>
      <c r="C218" s="60"/>
      <c r="D218" s="56"/>
      <c r="E218" s="56"/>
      <c r="F218" s="56"/>
      <c r="G218" s="57"/>
      <c r="H218" s="59"/>
    </row>
    <row r="219" spans="1:8" x14ac:dyDescent="0.2">
      <c r="A219" s="45"/>
      <c r="B219" s="45"/>
      <c r="C219" s="57"/>
      <c r="D219" s="58"/>
      <c r="E219" s="56"/>
      <c r="F219" s="56"/>
      <c r="G219" s="57"/>
      <c r="H219" s="59"/>
    </row>
    <row r="220" spans="1:8" x14ac:dyDescent="0.2">
      <c r="A220" s="45"/>
      <c r="B220" s="45"/>
      <c r="C220" s="60"/>
      <c r="D220" s="56"/>
      <c r="E220" s="56"/>
      <c r="F220" s="56"/>
      <c r="G220" s="57"/>
      <c r="H220" s="59"/>
    </row>
    <row r="221" spans="1:8" x14ac:dyDescent="0.2">
      <c r="A221" s="45"/>
      <c r="B221" s="45"/>
      <c r="C221" s="60"/>
      <c r="D221" s="56"/>
      <c r="E221" s="56"/>
      <c r="F221" s="56"/>
      <c r="G221" s="57"/>
      <c r="H221" s="59"/>
    </row>
    <row r="222" spans="1:8" x14ac:dyDescent="0.2">
      <c r="A222" s="45"/>
      <c r="B222" s="45"/>
      <c r="C222" s="60"/>
      <c r="D222" s="56"/>
      <c r="E222" s="56"/>
      <c r="F222" s="56"/>
      <c r="G222" s="57"/>
      <c r="H222" s="59"/>
    </row>
    <row r="223" spans="1:8" x14ac:dyDescent="0.2">
      <c r="A223" s="45"/>
      <c r="B223" s="45"/>
      <c r="C223" s="57"/>
      <c r="D223" s="56"/>
      <c r="E223" s="58"/>
      <c r="F223" s="56"/>
      <c r="G223" s="60"/>
      <c r="H223" s="59"/>
    </row>
    <row r="224" spans="1:8" x14ac:dyDescent="0.2">
      <c r="A224" s="45"/>
      <c r="B224" s="45"/>
      <c r="C224" s="57"/>
      <c r="D224" s="58"/>
      <c r="E224" s="56"/>
      <c r="F224" s="56"/>
      <c r="G224" s="57"/>
      <c r="H224" s="59"/>
    </row>
    <row r="225" spans="1:8" x14ac:dyDescent="0.2">
      <c r="A225" s="45"/>
      <c r="B225" s="45"/>
      <c r="C225" s="57"/>
      <c r="D225" s="56"/>
      <c r="E225" s="56"/>
      <c r="F225" s="58"/>
      <c r="G225" s="57"/>
      <c r="H225" s="61"/>
    </row>
    <row r="226" spans="1:8" x14ac:dyDescent="0.2">
      <c r="A226" s="45"/>
      <c r="B226" s="45"/>
      <c r="C226" s="60"/>
      <c r="D226" s="56"/>
      <c r="E226" s="58"/>
      <c r="F226" s="56"/>
      <c r="G226" s="57"/>
      <c r="H226" s="59"/>
    </row>
    <row r="227" spans="1:8" x14ac:dyDescent="0.2">
      <c r="A227" s="45"/>
      <c r="B227" s="45"/>
      <c r="C227" s="60"/>
      <c r="D227" s="56"/>
      <c r="E227" s="56"/>
      <c r="F227" s="56"/>
      <c r="G227" s="57"/>
      <c r="H227" s="59"/>
    </row>
    <row r="228" spans="1:8" x14ac:dyDescent="0.2">
      <c r="A228" s="45"/>
      <c r="B228" s="45"/>
      <c r="C228" s="60"/>
      <c r="D228" s="56"/>
      <c r="E228" s="56"/>
      <c r="F228" s="56"/>
      <c r="G228" s="57"/>
      <c r="H228" s="59"/>
    </row>
    <row r="229" spans="1:8" x14ac:dyDescent="0.2">
      <c r="A229" s="45"/>
      <c r="B229" s="45"/>
      <c r="C229" s="60"/>
      <c r="D229" s="56"/>
      <c r="E229" s="56"/>
      <c r="F229" s="56"/>
      <c r="G229" s="57"/>
      <c r="H229" s="59"/>
    </row>
    <row r="230" spans="1:8" x14ac:dyDescent="0.2">
      <c r="A230" s="45"/>
      <c r="B230" s="45"/>
      <c r="C230" s="60"/>
      <c r="D230" s="56"/>
      <c r="E230" s="56"/>
      <c r="F230" s="56"/>
      <c r="G230" s="57"/>
      <c r="H230" s="59"/>
    </row>
    <row r="231" spans="1:8" x14ac:dyDescent="0.2">
      <c r="A231" s="45"/>
      <c r="B231" s="45"/>
      <c r="C231" s="60"/>
      <c r="D231" s="56"/>
      <c r="E231" s="56"/>
      <c r="F231" s="56"/>
      <c r="G231" s="57"/>
      <c r="H231" s="59"/>
    </row>
    <row r="232" spans="1:8" x14ac:dyDescent="0.2">
      <c r="A232" s="45"/>
      <c r="B232" s="45"/>
      <c r="C232" s="60"/>
      <c r="D232" s="56"/>
      <c r="E232" s="56"/>
      <c r="F232" s="56"/>
      <c r="G232" s="57"/>
      <c r="H232" s="59"/>
    </row>
    <row r="233" spans="1:8" x14ac:dyDescent="0.2">
      <c r="A233" s="45"/>
      <c r="B233" s="45"/>
      <c r="C233" s="60"/>
      <c r="D233" s="56"/>
      <c r="E233" s="56"/>
      <c r="F233" s="56"/>
      <c r="G233" s="57"/>
      <c r="H233" s="59"/>
    </row>
    <row r="234" spans="1:8" x14ac:dyDescent="0.2">
      <c r="A234" s="45"/>
      <c r="B234" s="45"/>
      <c r="C234" s="60"/>
      <c r="D234" s="56"/>
      <c r="E234" s="56"/>
      <c r="F234" s="56"/>
      <c r="G234" s="57"/>
      <c r="H234" s="59"/>
    </row>
    <row r="235" spans="1:8" x14ac:dyDescent="0.2">
      <c r="A235" s="45"/>
      <c r="B235" s="45"/>
      <c r="D235" s="53"/>
      <c r="E235" s="56"/>
      <c r="F235" s="53"/>
      <c r="G235" s="50"/>
      <c r="H235" s="55"/>
    </row>
    <row r="236" spans="1:8" x14ac:dyDescent="0.2">
      <c r="A236" s="45"/>
      <c r="B236" s="45"/>
      <c r="D236" s="53"/>
      <c r="E236" s="56"/>
      <c r="F236" s="53"/>
      <c r="G236" s="50"/>
      <c r="H236" s="55"/>
    </row>
    <row r="237" spans="1:8" x14ac:dyDescent="0.2">
      <c r="A237" s="45"/>
      <c r="B237" s="45"/>
      <c r="D237" s="53"/>
      <c r="E237" s="56"/>
      <c r="F237" s="53"/>
      <c r="G237" s="50"/>
      <c r="H237" s="55"/>
    </row>
    <row r="238" spans="1:8" x14ac:dyDescent="0.2">
      <c r="A238" s="45"/>
      <c r="B238" s="45"/>
      <c r="D238" s="53"/>
      <c r="E238" s="56"/>
      <c r="F238" s="53"/>
      <c r="G238" s="50"/>
      <c r="H238" s="55"/>
    </row>
    <row r="239" spans="1:8" x14ac:dyDescent="0.2">
      <c r="A239" s="45"/>
      <c r="B239" s="45"/>
      <c r="D239" s="53"/>
      <c r="E239" s="56"/>
      <c r="F239" s="53"/>
      <c r="G239" s="50"/>
      <c r="H239" s="55"/>
    </row>
    <row r="240" spans="1:8" x14ac:dyDescent="0.2">
      <c r="A240" s="45"/>
      <c r="B240" s="45"/>
      <c r="D240" s="53"/>
      <c r="E240" s="56"/>
      <c r="F240" s="53"/>
      <c r="G240" s="50"/>
      <c r="H240" s="55"/>
    </row>
    <row r="241" spans="1:8" x14ac:dyDescent="0.2">
      <c r="A241" s="45"/>
      <c r="B241" s="45"/>
      <c r="D241" s="53"/>
      <c r="E241" s="56"/>
      <c r="F241" s="53"/>
      <c r="G241" s="50"/>
      <c r="H241" s="55"/>
    </row>
    <row r="242" spans="1:8" x14ac:dyDescent="0.2">
      <c r="A242" s="45"/>
      <c r="B242" s="45"/>
      <c r="D242" s="53"/>
      <c r="E242" s="56"/>
      <c r="F242" s="53"/>
      <c r="G242" s="50"/>
      <c r="H242" s="55"/>
    </row>
    <row r="243" spans="1:8" x14ac:dyDescent="0.2">
      <c r="A243" s="45"/>
      <c r="B243" s="45"/>
      <c r="D243" s="53"/>
      <c r="E243" s="56"/>
      <c r="F243" s="53"/>
      <c r="G243" s="50"/>
      <c r="H243" s="55"/>
    </row>
    <row r="244" spans="1:8" x14ac:dyDescent="0.2">
      <c r="A244" s="45"/>
      <c r="B244" s="45"/>
      <c r="D244" s="53"/>
      <c r="E244" s="56"/>
      <c r="F244" s="53"/>
      <c r="G244" s="50"/>
      <c r="H244" s="55"/>
    </row>
    <row r="245" spans="1:8" x14ac:dyDescent="0.2">
      <c r="A245" s="45"/>
      <c r="B245" s="45"/>
      <c r="D245" s="53"/>
      <c r="E245" s="56"/>
      <c r="F245" s="53"/>
      <c r="G245" s="50"/>
      <c r="H245" s="55"/>
    </row>
    <row r="246" spans="1:8" x14ac:dyDescent="0.2">
      <c r="A246" s="45"/>
      <c r="B246" s="45"/>
      <c r="D246" s="53"/>
      <c r="E246" s="56"/>
      <c r="F246" s="53"/>
      <c r="G246" s="50"/>
      <c r="H246" s="55"/>
    </row>
    <row r="247" spans="1:8" ht="13.5" thickBot="1" x14ac:dyDescent="0.25">
      <c r="A247" s="45"/>
      <c r="B247" s="45"/>
      <c r="D247" s="53"/>
      <c r="E247" s="56"/>
      <c r="F247" s="53"/>
      <c r="G247" s="50"/>
      <c r="H247" s="70"/>
    </row>
    <row r="248" spans="1:8" ht="13.5" thickBot="1" x14ac:dyDescent="0.25">
      <c r="A248" s="48"/>
      <c r="B248" s="34"/>
      <c r="C248" s="34"/>
      <c r="D248" s="34"/>
      <c r="E248" s="34"/>
      <c r="F248" s="34"/>
      <c r="G248" s="34"/>
      <c r="H248" s="34"/>
    </row>
  </sheetData>
  <autoFilter ref="A3:H248">
    <filterColumn colId="2" showButton="0"/>
    <filterColumn colId="3" showButton="0"/>
    <filterColumn colId="4" showButton="0"/>
    <filterColumn colId="6" showButton="0"/>
  </autoFilter>
  <mergeCells count="4">
    <mergeCell ref="C3:F3"/>
    <mergeCell ref="G3:H3"/>
    <mergeCell ref="A3:A4"/>
    <mergeCell ref="B3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0"/>
  <sheetViews>
    <sheetView workbookViewId="0">
      <selection activeCell="J10" sqref="J10"/>
    </sheetView>
  </sheetViews>
  <sheetFormatPr defaultRowHeight="12.75" x14ac:dyDescent="0.2"/>
  <cols>
    <col min="1" max="1" width="45.42578125" style="34" bestFit="1" customWidth="1"/>
    <col min="2" max="2" width="60.42578125" style="65" bestFit="1" customWidth="1"/>
    <col min="3" max="3" width="6.5703125" style="54" bestFit="1" customWidth="1"/>
    <col min="4" max="4" width="9.7109375" style="66" bestFit="1" customWidth="1"/>
    <col min="5" max="5" width="6.5703125" style="66" bestFit="1" customWidth="1"/>
    <col min="6" max="6" width="6.7109375" style="66" bestFit="1" customWidth="1"/>
    <col min="7" max="7" width="6.7109375" style="54" bestFit="1" customWidth="1"/>
    <col min="8" max="8" width="6.7109375" style="53" bestFit="1" customWidth="1"/>
    <col min="9" max="16384" width="9.140625" style="34"/>
  </cols>
  <sheetData>
    <row r="1" spans="1:8" ht="13.5" thickBot="1" x14ac:dyDescent="0.25">
      <c r="B1" s="62" t="s">
        <v>159</v>
      </c>
      <c r="C1" s="63">
        <f t="shared" ref="C1:H1" si="0">SUM(C5:C999)</f>
        <v>5913</v>
      </c>
      <c r="D1" s="64">
        <f t="shared" si="0"/>
        <v>3710.5</v>
      </c>
      <c r="E1" s="64">
        <f t="shared" si="0"/>
        <v>1162</v>
      </c>
      <c r="F1" s="64">
        <f t="shared" si="0"/>
        <v>1124</v>
      </c>
      <c r="G1" s="63">
        <f t="shared" si="0"/>
        <v>8884</v>
      </c>
      <c r="H1" s="63">
        <f t="shared" si="0"/>
        <v>836</v>
      </c>
    </row>
    <row r="2" spans="1:8" ht="13.5" thickBot="1" x14ac:dyDescent="0.25"/>
    <row r="3" spans="1:8" x14ac:dyDescent="0.2">
      <c r="A3" s="111" t="s">
        <v>151</v>
      </c>
      <c r="B3" s="111" t="s">
        <v>152</v>
      </c>
      <c r="C3" s="108" t="s">
        <v>155</v>
      </c>
      <c r="D3" s="109"/>
      <c r="E3" s="109"/>
      <c r="F3" s="110"/>
      <c r="G3" s="108" t="s">
        <v>156</v>
      </c>
      <c r="H3" s="110"/>
    </row>
    <row r="4" spans="1:8" ht="13.5" thickBot="1" x14ac:dyDescent="0.25">
      <c r="A4" s="112"/>
      <c r="B4" s="112"/>
      <c r="C4" s="35" t="s">
        <v>153</v>
      </c>
      <c r="D4" s="36" t="s">
        <v>158</v>
      </c>
      <c r="E4" s="36" t="s">
        <v>154</v>
      </c>
      <c r="F4" s="36" t="s">
        <v>157</v>
      </c>
      <c r="G4" s="35" t="s">
        <v>154</v>
      </c>
      <c r="H4" s="37" t="s">
        <v>157</v>
      </c>
    </row>
    <row r="5" spans="1:8" x14ac:dyDescent="0.2">
      <c r="A5" s="45" t="s">
        <v>11</v>
      </c>
      <c r="B5" s="45" t="s">
        <v>109</v>
      </c>
      <c r="C5" s="50">
        <v>5</v>
      </c>
      <c r="D5" s="51">
        <v>0</v>
      </c>
      <c r="E5" s="51">
        <v>0</v>
      </c>
      <c r="F5" s="51">
        <v>0</v>
      </c>
      <c r="G5" s="50">
        <v>0</v>
      </c>
      <c r="H5" s="52">
        <v>0</v>
      </c>
    </row>
    <row r="6" spans="1:8" x14ac:dyDescent="0.2">
      <c r="A6" s="45" t="s">
        <v>11</v>
      </c>
      <c r="B6" s="45" t="s">
        <v>49</v>
      </c>
      <c r="C6" s="50">
        <v>0</v>
      </c>
      <c r="D6" s="51">
        <v>0</v>
      </c>
      <c r="E6" s="51">
        <v>30</v>
      </c>
      <c r="F6" s="51">
        <v>0</v>
      </c>
      <c r="G6" s="50">
        <v>150</v>
      </c>
      <c r="H6" s="52">
        <v>0</v>
      </c>
    </row>
    <row r="7" spans="1:8" x14ac:dyDescent="0.2">
      <c r="A7" s="45" t="s">
        <v>11</v>
      </c>
      <c r="B7" s="45" t="s">
        <v>29</v>
      </c>
      <c r="C7" s="50">
        <v>5</v>
      </c>
      <c r="D7" s="51">
        <v>0</v>
      </c>
      <c r="E7" s="51">
        <v>0</v>
      </c>
      <c r="F7" s="51">
        <v>0</v>
      </c>
      <c r="G7" s="50">
        <v>0</v>
      </c>
      <c r="H7" s="52">
        <v>0</v>
      </c>
    </row>
    <row r="8" spans="1:8" x14ac:dyDescent="0.2">
      <c r="A8" s="45" t="s">
        <v>11</v>
      </c>
      <c r="B8" s="45" t="s">
        <v>18</v>
      </c>
      <c r="C8" s="50">
        <v>26</v>
      </c>
      <c r="D8" s="51">
        <v>0</v>
      </c>
      <c r="E8" s="51">
        <v>0</v>
      </c>
      <c r="F8" s="51">
        <v>0</v>
      </c>
      <c r="G8" s="50">
        <v>0</v>
      </c>
      <c r="H8" s="52">
        <v>0</v>
      </c>
    </row>
    <row r="9" spans="1:8" x14ac:dyDescent="0.2">
      <c r="A9" s="45" t="s">
        <v>11</v>
      </c>
      <c r="B9" s="45" t="s">
        <v>141</v>
      </c>
      <c r="C9" s="50">
        <v>0</v>
      </c>
      <c r="D9" s="51">
        <v>0</v>
      </c>
      <c r="E9" s="51">
        <v>6</v>
      </c>
      <c r="F9" s="51">
        <v>0</v>
      </c>
      <c r="G9" s="50">
        <v>250</v>
      </c>
      <c r="H9" s="52">
        <v>0</v>
      </c>
    </row>
    <row r="10" spans="1:8" x14ac:dyDescent="0.2">
      <c r="A10" s="45" t="s">
        <v>11</v>
      </c>
      <c r="B10" s="45" t="s">
        <v>43</v>
      </c>
      <c r="C10" s="50">
        <v>0</v>
      </c>
      <c r="D10" s="51">
        <v>0</v>
      </c>
      <c r="E10" s="51">
        <v>0</v>
      </c>
      <c r="F10" s="51">
        <v>16</v>
      </c>
      <c r="G10" s="50">
        <v>0</v>
      </c>
      <c r="H10" s="52">
        <v>30</v>
      </c>
    </row>
    <row r="11" spans="1:8" x14ac:dyDescent="0.2">
      <c r="A11" s="45" t="s">
        <v>11</v>
      </c>
      <c r="B11" s="45" t="s">
        <v>111</v>
      </c>
      <c r="C11" s="50">
        <v>0</v>
      </c>
      <c r="D11" s="51">
        <v>57</v>
      </c>
      <c r="E11" s="51">
        <v>0</v>
      </c>
      <c r="F11" s="51">
        <v>0</v>
      </c>
      <c r="G11" s="50">
        <v>0</v>
      </c>
      <c r="H11" s="52">
        <v>0</v>
      </c>
    </row>
    <row r="12" spans="1:8" x14ac:dyDescent="0.2">
      <c r="A12" s="45" t="s">
        <v>11</v>
      </c>
      <c r="B12" s="45" t="s">
        <v>150</v>
      </c>
      <c r="C12" s="50">
        <v>15</v>
      </c>
      <c r="D12" s="51">
        <v>0</v>
      </c>
      <c r="E12" s="51">
        <v>0</v>
      </c>
      <c r="F12" s="51">
        <v>0</v>
      </c>
      <c r="G12" s="50">
        <v>3</v>
      </c>
      <c r="H12" s="52">
        <v>0</v>
      </c>
    </row>
    <row r="13" spans="1:8" x14ac:dyDescent="0.2">
      <c r="A13" s="45" t="s">
        <v>11</v>
      </c>
      <c r="B13" s="45" t="s">
        <v>107</v>
      </c>
      <c r="C13" s="50">
        <v>0</v>
      </c>
      <c r="D13" s="51">
        <v>0</v>
      </c>
      <c r="E13" s="51">
        <v>1</v>
      </c>
      <c r="F13" s="51">
        <v>0</v>
      </c>
      <c r="G13" s="50">
        <v>20</v>
      </c>
      <c r="H13" s="52">
        <v>0</v>
      </c>
    </row>
    <row r="14" spans="1:8" x14ac:dyDescent="0.2">
      <c r="A14" s="45" t="s">
        <v>11</v>
      </c>
      <c r="B14" s="45" t="s">
        <v>37</v>
      </c>
      <c r="C14" s="50">
        <v>0</v>
      </c>
      <c r="D14" s="51">
        <v>0</v>
      </c>
      <c r="E14" s="51">
        <v>8</v>
      </c>
      <c r="F14" s="51">
        <v>0</v>
      </c>
      <c r="G14" s="50">
        <v>120</v>
      </c>
      <c r="H14" s="52">
        <v>0</v>
      </c>
    </row>
    <row r="15" spans="1:8" x14ac:dyDescent="0.2">
      <c r="A15" s="45" t="s">
        <v>11</v>
      </c>
      <c r="B15" s="45" t="s">
        <v>70</v>
      </c>
      <c r="C15" s="50">
        <v>22</v>
      </c>
      <c r="D15" s="51">
        <v>0</v>
      </c>
      <c r="E15" s="51">
        <v>0</v>
      </c>
      <c r="F15" s="51">
        <v>0</v>
      </c>
      <c r="G15" s="50">
        <v>0</v>
      </c>
      <c r="H15" s="52">
        <v>0</v>
      </c>
    </row>
    <row r="16" spans="1:8" x14ac:dyDescent="0.2">
      <c r="A16" s="45" t="s">
        <v>11</v>
      </c>
      <c r="B16" s="45" t="s">
        <v>45</v>
      </c>
      <c r="C16" s="50">
        <v>0</v>
      </c>
      <c r="D16" s="51">
        <v>60</v>
      </c>
      <c r="E16" s="51">
        <v>0</v>
      </c>
      <c r="F16" s="51">
        <v>0</v>
      </c>
      <c r="G16" s="50">
        <v>0</v>
      </c>
      <c r="H16" s="52">
        <v>0</v>
      </c>
    </row>
    <row r="17" spans="1:8" x14ac:dyDescent="0.2">
      <c r="A17" s="45" t="s">
        <v>11</v>
      </c>
      <c r="B17" s="45" t="s">
        <v>114</v>
      </c>
      <c r="C17" s="50">
        <v>0</v>
      </c>
      <c r="D17" s="51">
        <v>0</v>
      </c>
      <c r="E17" s="51">
        <v>6</v>
      </c>
      <c r="F17" s="51">
        <v>0</v>
      </c>
      <c r="G17" s="50">
        <v>60</v>
      </c>
      <c r="H17" s="52">
        <v>0</v>
      </c>
    </row>
    <row r="18" spans="1:8" x14ac:dyDescent="0.2">
      <c r="A18" s="45" t="s">
        <v>11</v>
      </c>
      <c r="B18" s="45" t="s">
        <v>44</v>
      </c>
      <c r="C18" s="50">
        <v>51</v>
      </c>
      <c r="D18" s="51">
        <v>0</v>
      </c>
      <c r="E18" s="51">
        <v>0</v>
      </c>
      <c r="F18" s="51">
        <v>0</v>
      </c>
      <c r="G18" s="50">
        <v>0</v>
      </c>
      <c r="H18" s="52">
        <v>0</v>
      </c>
    </row>
    <row r="19" spans="1:8" x14ac:dyDescent="0.2">
      <c r="A19" s="45" t="s">
        <v>11</v>
      </c>
      <c r="B19" s="45" t="s">
        <v>145</v>
      </c>
      <c r="C19" s="50">
        <v>0</v>
      </c>
      <c r="D19" s="51">
        <v>0</v>
      </c>
      <c r="E19" s="51">
        <v>1</v>
      </c>
      <c r="F19" s="51">
        <v>0</v>
      </c>
      <c r="G19" s="50">
        <v>15</v>
      </c>
      <c r="H19" s="52">
        <v>0</v>
      </c>
    </row>
    <row r="20" spans="1:8" x14ac:dyDescent="0.2">
      <c r="A20" s="45" t="s">
        <v>11</v>
      </c>
      <c r="B20" s="45" t="s">
        <v>127</v>
      </c>
      <c r="C20" s="50">
        <v>0</v>
      </c>
      <c r="D20" s="51">
        <v>0</v>
      </c>
      <c r="E20" s="51">
        <v>0</v>
      </c>
      <c r="F20" s="51">
        <v>16</v>
      </c>
      <c r="G20" s="50">
        <v>0</v>
      </c>
      <c r="H20" s="52">
        <v>0</v>
      </c>
    </row>
    <row r="21" spans="1:8" x14ac:dyDescent="0.2">
      <c r="A21" s="45" t="s">
        <v>11</v>
      </c>
      <c r="B21" s="45" t="s">
        <v>9</v>
      </c>
      <c r="C21" s="50">
        <v>0</v>
      </c>
      <c r="D21" s="51">
        <v>0</v>
      </c>
      <c r="E21" s="51">
        <v>0</v>
      </c>
      <c r="F21" s="51">
        <v>43</v>
      </c>
      <c r="G21" s="50">
        <v>0</v>
      </c>
      <c r="H21" s="52">
        <v>15</v>
      </c>
    </row>
    <row r="22" spans="1:8" x14ac:dyDescent="0.2">
      <c r="A22" s="45" t="s">
        <v>11</v>
      </c>
      <c r="B22" s="45" t="s">
        <v>120</v>
      </c>
      <c r="C22" s="50">
        <v>1</v>
      </c>
      <c r="D22" s="51">
        <v>0</v>
      </c>
      <c r="E22" s="51">
        <v>0</v>
      </c>
      <c r="F22" s="51">
        <v>0</v>
      </c>
      <c r="G22" s="50">
        <v>0</v>
      </c>
      <c r="H22" s="52">
        <v>0</v>
      </c>
    </row>
    <row r="23" spans="1:8" x14ac:dyDescent="0.2">
      <c r="A23" s="45" t="s">
        <v>89</v>
      </c>
      <c r="B23" s="45" t="s">
        <v>38</v>
      </c>
      <c r="C23" s="50">
        <v>60</v>
      </c>
      <c r="D23" s="51"/>
      <c r="E23" s="51"/>
      <c r="F23" s="51"/>
      <c r="G23" s="50"/>
      <c r="H23" s="52"/>
    </row>
    <row r="24" spans="1:8" x14ac:dyDescent="0.2">
      <c r="A24" s="45" t="s">
        <v>89</v>
      </c>
      <c r="B24" s="45" t="s">
        <v>96</v>
      </c>
      <c r="C24" s="50">
        <v>5</v>
      </c>
      <c r="D24" s="51"/>
      <c r="E24" s="51"/>
      <c r="F24" s="51"/>
      <c r="G24" s="50"/>
      <c r="H24" s="52"/>
    </row>
    <row r="25" spans="1:8" x14ac:dyDescent="0.2">
      <c r="A25" s="45" t="s">
        <v>89</v>
      </c>
      <c r="B25" s="45" t="s">
        <v>33</v>
      </c>
      <c r="C25" s="50"/>
      <c r="D25" s="51">
        <v>51</v>
      </c>
      <c r="E25" s="51"/>
      <c r="F25" s="51"/>
      <c r="G25" s="50"/>
      <c r="H25" s="52"/>
    </row>
    <row r="26" spans="1:8" x14ac:dyDescent="0.2">
      <c r="A26" s="45" t="s">
        <v>89</v>
      </c>
      <c r="B26" s="45" t="s">
        <v>17</v>
      </c>
      <c r="C26" s="50">
        <v>57</v>
      </c>
      <c r="D26" s="51"/>
      <c r="E26" s="51"/>
      <c r="F26" s="51"/>
      <c r="G26" s="50"/>
      <c r="H26" s="52"/>
    </row>
    <row r="27" spans="1:8" x14ac:dyDescent="0.2">
      <c r="A27" s="45" t="s">
        <v>89</v>
      </c>
      <c r="B27" s="45" t="s">
        <v>140</v>
      </c>
      <c r="C27" s="50"/>
      <c r="D27" s="51">
        <v>91</v>
      </c>
      <c r="E27" s="51"/>
      <c r="F27" s="51"/>
      <c r="G27" s="50"/>
      <c r="H27" s="52"/>
    </row>
    <row r="28" spans="1:8" x14ac:dyDescent="0.2">
      <c r="A28" s="45" t="s">
        <v>89</v>
      </c>
      <c r="B28" s="45" t="s">
        <v>4</v>
      </c>
      <c r="C28" s="50"/>
      <c r="D28" s="51"/>
      <c r="E28" s="51">
        <v>37</v>
      </c>
      <c r="F28" s="51"/>
      <c r="G28" s="50">
        <v>460</v>
      </c>
      <c r="H28" s="52"/>
    </row>
    <row r="29" spans="1:8" x14ac:dyDescent="0.2">
      <c r="A29" s="45" t="s">
        <v>89</v>
      </c>
      <c r="B29" s="45" t="s">
        <v>103</v>
      </c>
      <c r="C29" s="50"/>
      <c r="D29" s="51"/>
      <c r="E29" s="51">
        <v>42</v>
      </c>
      <c r="F29" s="51"/>
      <c r="G29" s="50">
        <v>24</v>
      </c>
      <c r="H29" s="52"/>
    </row>
    <row r="30" spans="1:8" x14ac:dyDescent="0.2">
      <c r="A30" s="45" t="s">
        <v>89</v>
      </c>
      <c r="B30" s="45" t="s">
        <v>124</v>
      </c>
      <c r="C30" s="50">
        <v>2</v>
      </c>
      <c r="D30" s="51"/>
      <c r="E30" s="51"/>
      <c r="F30" s="51"/>
      <c r="G30" s="50"/>
      <c r="H30" s="52"/>
    </row>
    <row r="31" spans="1:8" x14ac:dyDescent="0.2">
      <c r="A31" s="45" t="s">
        <v>89</v>
      </c>
      <c r="B31" s="45" t="s">
        <v>16</v>
      </c>
      <c r="C31" s="50"/>
      <c r="D31" s="51"/>
      <c r="E31" s="51">
        <v>9</v>
      </c>
      <c r="F31" s="51"/>
      <c r="G31" s="50">
        <v>100</v>
      </c>
      <c r="H31" s="52"/>
    </row>
    <row r="32" spans="1:8" x14ac:dyDescent="0.2">
      <c r="A32" s="45" t="s">
        <v>89</v>
      </c>
      <c r="B32" s="45" t="s">
        <v>106</v>
      </c>
      <c r="C32" s="50"/>
      <c r="D32" s="51"/>
      <c r="E32" s="51"/>
      <c r="F32" s="51">
        <v>27</v>
      </c>
      <c r="G32" s="50"/>
      <c r="H32" s="52">
        <v>150</v>
      </c>
    </row>
    <row r="33" spans="1:8" x14ac:dyDescent="0.2">
      <c r="A33" s="45" t="s">
        <v>89</v>
      </c>
      <c r="B33" s="45" t="s">
        <v>124</v>
      </c>
      <c r="C33" s="50">
        <v>2</v>
      </c>
      <c r="D33" s="51"/>
      <c r="E33" s="51"/>
      <c r="F33" s="51"/>
      <c r="G33" s="50"/>
      <c r="H33" s="52"/>
    </row>
    <row r="34" spans="1:8" x14ac:dyDescent="0.2">
      <c r="A34" s="45" t="s">
        <v>89</v>
      </c>
      <c r="B34" s="45" t="s">
        <v>129</v>
      </c>
      <c r="C34" s="50">
        <v>26</v>
      </c>
      <c r="D34" s="51"/>
      <c r="E34" s="51"/>
      <c r="F34" s="51"/>
      <c r="G34" s="50"/>
      <c r="H34" s="52"/>
    </row>
    <row r="35" spans="1:8" x14ac:dyDescent="0.2">
      <c r="A35" s="45" t="s">
        <v>89</v>
      </c>
      <c r="B35" s="45" t="s">
        <v>36</v>
      </c>
      <c r="C35" s="50">
        <v>43</v>
      </c>
      <c r="D35" s="51"/>
      <c r="E35" s="51"/>
      <c r="F35" s="51"/>
      <c r="G35" s="50"/>
      <c r="H35" s="52"/>
    </row>
    <row r="36" spans="1:8" x14ac:dyDescent="0.2">
      <c r="A36" s="45" t="s">
        <v>89</v>
      </c>
      <c r="B36" s="45" t="s">
        <v>91</v>
      </c>
      <c r="C36" s="50">
        <v>12</v>
      </c>
      <c r="D36" s="51"/>
      <c r="E36" s="51"/>
      <c r="F36" s="51"/>
      <c r="G36" s="50"/>
      <c r="H36" s="52"/>
    </row>
    <row r="37" spans="1:8" x14ac:dyDescent="0.2">
      <c r="A37" s="45" t="s">
        <v>30</v>
      </c>
      <c r="B37" s="45" t="s">
        <v>132</v>
      </c>
      <c r="C37" s="50">
        <v>322</v>
      </c>
      <c r="D37" s="51">
        <v>180</v>
      </c>
      <c r="E37" s="51">
        <v>40</v>
      </c>
      <c r="F37" s="51"/>
      <c r="G37" s="50"/>
      <c r="H37" s="52"/>
    </row>
    <row r="38" spans="1:8" x14ac:dyDescent="0.2">
      <c r="A38" s="45" t="s">
        <v>30</v>
      </c>
      <c r="B38" s="45" t="s">
        <v>102</v>
      </c>
      <c r="C38" s="50">
        <v>121</v>
      </c>
      <c r="D38" s="51"/>
      <c r="E38" s="51"/>
      <c r="F38" s="51"/>
      <c r="G38" s="50"/>
      <c r="H38" s="52"/>
    </row>
    <row r="39" spans="1:8" x14ac:dyDescent="0.2">
      <c r="A39" s="45" t="s">
        <v>30</v>
      </c>
      <c r="B39" s="45" t="s">
        <v>82</v>
      </c>
      <c r="C39" s="50">
        <v>13</v>
      </c>
      <c r="D39" s="51"/>
      <c r="E39" s="51"/>
      <c r="F39" s="51"/>
      <c r="G39" s="50"/>
      <c r="H39" s="52"/>
    </row>
    <row r="40" spans="1:8" x14ac:dyDescent="0.2">
      <c r="A40" s="45" t="s">
        <v>117</v>
      </c>
      <c r="B40" s="45" t="s">
        <v>53</v>
      </c>
      <c r="C40" s="50">
        <v>18</v>
      </c>
      <c r="D40" s="51"/>
      <c r="E40" s="51"/>
      <c r="F40" s="51"/>
      <c r="G40" s="50"/>
      <c r="H40" s="52"/>
    </row>
    <row r="41" spans="1:8" x14ac:dyDescent="0.2">
      <c r="A41" s="45" t="s">
        <v>117</v>
      </c>
      <c r="B41" s="45" t="s">
        <v>20</v>
      </c>
      <c r="C41" s="50">
        <v>50</v>
      </c>
      <c r="D41" s="51"/>
      <c r="E41" s="51"/>
      <c r="F41" s="51"/>
      <c r="G41" s="50"/>
      <c r="H41" s="52"/>
    </row>
    <row r="42" spans="1:8" x14ac:dyDescent="0.2">
      <c r="A42" s="45" t="s">
        <v>117</v>
      </c>
      <c r="B42" s="45" t="s">
        <v>5</v>
      </c>
      <c r="C42" s="50">
        <v>90</v>
      </c>
      <c r="D42" s="51"/>
      <c r="E42" s="51"/>
      <c r="F42" s="51"/>
      <c r="G42" s="50"/>
      <c r="H42" s="52"/>
    </row>
    <row r="43" spans="1:8" x14ac:dyDescent="0.2">
      <c r="A43" s="45" t="s">
        <v>117</v>
      </c>
      <c r="B43" s="45" t="s">
        <v>139</v>
      </c>
      <c r="C43" s="50">
        <v>2</v>
      </c>
      <c r="D43" s="51"/>
      <c r="E43" s="51"/>
      <c r="F43" s="51"/>
      <c r="G43" s="50"/>
      <c r="H43" s="52"/>
    </row>
    <row r="44" spans="1:8" x14ac:dyDescent="0.2">
      <c r="A44" s="45" t="s">
        <v>117</v>
      </c>
      <c r="B44" s="45" t="s">
        <v>125</v>
      </c>
      <c r="C44" s="50">
        <v>16</v>
      </c>
      <c r="D44" s="51"/>
      <c r="E44" s="51"/>
      <c r="F44" s="51"/>
      <c r="G44" s="50"/>
      <c r="H44" s="52"/>
    </row>
    <row r="45" spans="1:8" x14ac:dyDescent="0.2">
      <c r="A45" s="45" t="s">
        <v>117</v>
      </c>
      <c r="B45" s="45" t="s">
        <v>46</v>
      </c>
      <c r="C45" s="50">
        <v>6</v>
      </c>
      <c r="D45" s="51"/>
      <c r="E45" s="51"/>
      <c r="F45" s="51"/>
      <c r="G45" s="50"/>
      <c r="H45" s="52"/>
    </row>
    <row r="46" spans="1:8" x14ac:dyDescent="0.2">
      <c r="A46" s="45" t="s">
        <v>117</v>
      </c>
      <c r="B46" s="45" t="s">
        <v>113</v>
      </c>
      <c r="C46" s="50">
        <v>3</v>
      </c>
      <c r="D46" s="51"/>
      <c r="E46" s="51"/>
      <c r="F46" s="51"/>
      <c r="G46" s="50"/>
      <c r="H46" s="52"/>
    </row>
    <row r="47" spans="1:8" x14ac:dyDescent="0.2">
      <c r="A47" s="45" t="s">
        <v>117</v>
      </c>
      <c r="B47" s="45" t="s">
        <v>60</v>
      </c>
      <c r="C47" s="50">
        <v>1</v>
      </c>
      <c r="D47" s="51"/>
      <c r="E47" s="51"/>
      <c r="F47" s="51"/>
      <c r="G47" s="50"/>
      <c r="H47" s="52"/>
    </row>
    <row r="48" spans="1:8" x14ac:dyDescent="0.2">
      <c r="A48" s="45" t="s">
        <v>117</v>
      </c>
      <c r="B48" s="45" t="s">
        <v>32</v>
      </c>
      <c r="C48" s="50">
        <v>27</v>
      </c>
      <c r="D48" s="51"/>
      <c r="E48" s="51"/>
      <c r="F48" s="51"/>
      <c r="G48" s="50"/>
      <c r="H48" s="52"/>
    </row>
    <row r="49" spans="1:8" x14ac:dyDescent="0.2">
      <c r="A49" s="45" t="s">
        <v>117</v>
      </c>
      <c r="B49" s="45" t="s">
        <v>76</v>
      </c>
      <c r="C49" s="50">
        <v>48</v>
      </c>
      <c r="D49" s="51"/>
      <c r="E49" s="51"/>
      <c r="F49" s="51"/>
      <c r="G49" s="50"/>
      <c r="H49" s="52"/>
    </row>
    <row r="50" spans="1:8" x14ac:dyDescent="0.2">
      <c r="A50" s="45" t="s">
        <v>117</v>
      </c>
      <c r="B50" s="45" t="s">
        <v>123</v>
      </c>
      <c r="C50" s="50">
        <v>6</v>
      </c>
      <c r="D50" s="51"/>
      <c r="E50" s="51"/>
      <c r="F50" s="51"/>
      <c r="G50" s="50"/>
      <c r="H50" s="52"/>
    </row>
    <row r="51" spans="1:8" x14ac:dyDescent="0.2">
      <c r="A51" s="45" t="s">
        <v>117</v>
      </c>
      <c r="B51" s="45" t="s">
        <v>94</v>
      </c>
      <c r="C51" s="50">
        <v>8</v>
      </c>
      <c r="D51" s="51"/>
      <c r="E51" s="51"/>
      <c r="F51" s="51"/>
      <c r="G51" s="50"/>
      <c r="H51" s="52"/>
    </row>
    <row r="52" spans="1:8" x14ac:dyDescent="0.2">
      <c r="A52" s="45" t="s">
        <v>117</v>
      </c>
      <c r="B52" s="45" t="s">
        <v>62</v>
      </c>
      <c r="C52" s="50"/>
      <c r="D52" s="51"/>
      <c r="E52" s="51"/>
      <c r="F52" s="51">
        <v>21</v>
      </c>
      <c r="G52" s="50"/>
      <c r="H52" s="52"/>
    </row>
    <row r="53" spans="1:8" x14ac:dyDescent="0.2">
      <c r="A53" s="45" t="s">
        <v>117</v>
      </c>
      <c r="B53" s="45" t="s">
        <v>55</v>
      </c>
      <c r="C53" s="50"/>
      <c r="D53" s="51"/>
      <c r="E53" s="51">
        <v>6</v>
      </c>
      <c r="F53" s="51"/>
      <c r="G53" s="50">
        <v>500</v>
      </c>
      <c r="H53" s="52"/>
    </row>
    <row r="54" spans="1:8" x14ac:dyDescent="0.2">
      <c r="A54" s="45" t="s">
        <v>117</v>
      </c>
      <c r="B54" s="45" t="s">
        <v>67</v>
      </c>
      <c r="C54" s="50"/>
      <c r="D54" s="51"/>
      <c r="E54" s="51">
        <v>4</v>
      </c>
      <c r="F54" s="51"/>
      <c r="G54" s="50">
        <v>37</v>
      </c>
      <c r="H54" s="52"/>
    </row>
    <row r="55" spans="1:8" x14ac:dyDescent="0.2">
      <c r="A55" s="45" t="s">
        <v>117</v>
      </c>
      <c r="B55" s="45" t="s">
        <v>113</v>
      </c>
      <c r="C55" s="50">
        <v>3</v>
      </c>
      <c r="D55" s="51"/>
      <c r="E55" s="51"/>
      <c r="F55" s="51"/>
      <c r="G55" s="50"/>
      <c r="H55" s="52"/>
    </row>
    <row r="56" spans="1:8" x14ac:dyDescent="0.2">
      <c r="A56" s="45" t="s">
        <v>117</v>
      </c>
      <c r="B56" s="45" t="s">
        <v>8</v>
      </c>
      <c r="C56" s="50">
        <v>4</v>
      </c>
      <c r="D56" s="51"/>
      <c r="E56" s="51"/>
      <c r="F56" s="51"/>
      <c r="G56" s="50"/>
      <c r="H56" s="52"/>
    </row>
    <row r="57" spans="1:8" x14ac:dyDescent="0.2">
      <c r="A57" s="45" t="s">
        <v>117</v>
      </c>
      <c r="B57" s="45" t="s">
        <v>113</v>
      </c>
      <c r="C57" s="50">
        <v>3</v>
      </c>
      <c r="D57" s="51"/>
      <c r="E57" s="51"/>
      <c r="F57" s="51"/>
      <c r="G57" s="50"/>
      <c r="H57" s="52"/>
    </row>
    <row r="58" spans="1:8" x14ac:dyDescent="0.2">
      <c r="A58" s="45" t="s">
        <v>117</v>
      </c>
      <c r="B58" s="45" t="s">
        <v>130</v>
      </c>
      <c r="C58" s="50"/>
      <c r="D58" s="51">
        <v>45</v>
      </c>
      <c r="E58" s="51"/>
      <c r="F58" s="51"/>
      <c r="G58" s="50"/>
      <c r="H58" s="52"/>
    </row>
    <row r="59" spans="1:8" x14ac:dyDescent="0.2">
      <c r="A59" s="45" t="s">
        <v>117</v>
      </c>
      <c r="B59" s="45" t="s">
        <v>59</v>
      </c>
      <c r="C59" s="50"/>
      <c r="D59" s="51">
        <v>6</v>
      </c>
      <c r="E59" s="51"/>
      <c r="F59" s="51"/>
      <c r="G59" s="50"/>
      <c r="H59" s="52"/>
    </row>
    <row r="60" spans="1:8" x14ac:dyDescent="0.2">
      <c r="A60" s="45" t="s">
        <v>117</v>
      </c>
      <c r="B60" s="45" t="s">
        <v>77</v>
      </c>
      <c r="C60" s="50"/>
      <c r="D60" s="51">
        <v>36</v>
      </c>
      <c r="E60" s="51"/>
      <c r="F60" s="51"/>
      <c r="G60" s="50"/>
      <c r="H60" s="52"/>
    </row>
    <row r="61" spans="1:8" x14ac:dyDescent="0.2">
      <c r="A61" s="45" t="s">
        <v>117</v>
      </c>
      <c r="B61" s="45" t="s">
        <v>142</v>
      </c>
      <c r="C61" s="50">
        <v>38</v>
      </c>
      <c r="D61" s="51"/>
      <c r="E61" s="51"/>
      <c r="F61" s="51"/>
      <c r="G61" s="50"/>
      <c r="H61" s="52"/>
    </row>
    <row r="62" spans="1:8" x14ac:dyDescent="0.2">
      <c r="A62" s="45" t="s">
        <v>117</v>
      </c>
      <c r="B62" s="45" t="s">
        <v>131</v>
      </c>
      <c r="C62" s="50"/>
      <c r="D62" s="51">
        <v>9</v>
      </c>
      <c r="E62" s="51"/>
      <c r="F62" s="51"/>
      <c r="G62" s="50"/>
      <c r="H62" s="52"/>
    </row>
    <row r="63" spans="1:8" x14ac:dyDescent="0.2">
      <c r="A63" s="45" t="s">
        <v>117</v>
      </c>
      <c r="B63" s="45" t="s">
        <v>39</v>
      </c>
      <c r="C63" s="50"/>
      <c r="D63" s="51"/>
      <c r="E63" s="51"/>
      <c r="F63" s="51">
        <v>20</v>
      </c>
      <c r="G63" s="50"/>
      <c r="H63" s="52"/>
    </row>
    <row r="64" spans="1:8" x14ac:dyDescent="0.2">
      <c r="A64" s="45" t="s">
        <v>117</v>
      </c>
      <c r="B64" s="45" t="s">
        <v>110</v>
      </c>
      <c r="C64" s="50"/>
      <c r="D64" s="51"/>
      <c r="E64" s="51">
        <v>15</v>
      </c>
      <c r="F64" s="51"/>
      <c r="G64" s="50">
        <v>300</v>
      </c>
      <c r="H64" s="52"/>
    </row>
    <row r="65" spans="1:8" x14ac:dyDescent="0.2">
      <c r="A65" s="45" t="s">
        <v>117</v>
      </c>
      <c r="B65" s="45" t="s">
        <v>116</v>
      </c>
      <c r="C65" s="50">
        <v>4</v>
      </c>
      <c r="D65" s="51"/>
      <c r="E65" s="51"/>
      <c r="F65" s="51"/>
      <c r="G65" s="50"/>
      <c r="H65" s="52"/>
    </row>
    <row r="66" spans="1:8" x14ac:dyDescent="0.2">
      <c r="A66" s="45" t="s">
        <v>117</v>
      </c>
      <c r="B66" s="45" t="s">
        <v>86</v>
      </c>
      <c r="C66" s="50"/>
      <c r="D66" s="51">
        <v>25</v>
      </c>
      <c r="E66" s="51"/>
      <c r="F66" s="51"/>
      <c r="G66" s="50"/>
      <c r="H66" s="52"/>
    </row>
    <row r="67" spans="1:8" x14ac:dyDescent="0.2">
      <c r="A67" s="45" t="s">
        <v>117</v>
      </c>
      <c r="B67" s="45" t="s">
        <v>119</v>
      </c>
      <c r="C67" s="50"/>
      <c r="D67" s="51"/>
      <c r="E67" s="51">
        <v>6</v>
      </c>
      <c r="F67" s="51"/>
      <c r="G67" s="50">
        <v>125</v>
      </c>
      <c r="H67" s="52"/>
    </row>
    <row r="68" spans="1:8" x14ac:dyDescent="0.2">
      <c r="A68" s="45" t="s">
        <v>117</v>
      </c>
      <c r="B68" s="45" t="s">
        <v>79</v>
      </c>
      <c r="C68" s="50">
        <v>2</v>
      </c>
      <c r="D68" s="51"/>
      <c r="E68" s="51"/>
      <c r="F68" s="51"/>
      <c r="G68" s="50"/>
      <c r="H68" s="52"/>
    </row>
    <row r="69" spans="1:8" x14ac:dyDescent="0.2">
      <c r="A69" s="45" t="s">
        <v>117</v>
      </c>
      <c r="B69" s="45" t="s">
        <v>48</v>
      </c>
      <c r="C69" s="50"/>
      <c r="D69" s="51">
        <v>25</v>
      </c>
      <c r="E69" s="51"/>
      <c r="F69" s="51"/>
      <c r="G69" s="50"/>
      <c r="H69" s="52"/>
    </row>
    <row r="70" spans="1:8" x14ac:dyDescent="0.2">
      <c r="A70" s="45" t="s">
        <v>117</v>
      </c>
      <c r="B70" s="45" t="s">
        <v>26</v>
      </c>
      <c r="C70" s="50"/>
      <c r="D70" s="51">
        <v>25</v>
      </c>
      <c r="E70" s="51"/>
      <c r="F70" s="51"/>
      <c r="G70" s="50"/>
      <c r="H70" s="52"/>
    </row>
    <row r="71" spans="1:8" x14ac:dyDescent="0.2">
      <c r="A71" s="45" t="s">
        <v>117</v>
      </c>
      <c r="B71" s="45" t="s">
        <v>66</v>
      </c>
      <c r="C71" s="50">
        <v>5</v>
      </c>
      <c r="D71" s="51"/>
      <c r="E71" s="51"/>
      <c r="F71" s="51"/>
      <c r="G71" s="50"/>
      <c r="H71" s="52"/>
    </row>
    <row r="72" spans="1:8" x14ac:dyDescent="0.2">
      <c r="A72" s="45" t="s">
        <v>117</v>
      </c>
      <c r="B72" s="45" t="s">
        <v>148</v>
      </c>
      <c r="C72" s="50">
        <v>3</v>
      </c>
      <c r="D72" s="51"/>
      <c r="E72" s="51"/>
      <c r="F72" s="51"/>
      <c r="G72" s="50"/>
      <c r="H72" s="52"/>
    </row>
    <row r="73" spans="1:8" x14ac:dyDescent="0.2">
      <c r="A73" s="45" t="s">
        <v>117</v>
      </c>
      <c r="B73" s="45" t="s">
        <v>104</v>
      </c>
      <c r="C73" s="50">
        <v>4</v>
      </c>
      <c r="D73" s="51"/>
      <c r="E73" s="51"/>
      <c r="F73" s="51"/>
      <c r="G73" s="50"/>
      <c r="H73" s="52"/>
    </row>
    <row r="74" spans="1:8" x14ac:dyDescent="0.2">
      <c r="A74" s="45" t="s">
        <v>117</v>
      </c>
      <c r="B74" s="45" t="s">
        <v>113</v>
      </c>
      <c r="C74" s="50">
        <v>3</v>
      </c>
      <c r="D74" s="51"/>
      <c r="E74" s="51"/>
      <c r="F74" s="51"/>
      <c r="G74" s="50"/>
      <c r="H74" s="52"/>
    </row>
    <row r="75" spans="1:8" x14ac:dyDescent="0.2">
      <c r="A75" s="45" t="s">
        <v>117</v>
      </c>
      <c r="B75" s="45" t="s">
        <v>25</v>
      </c>
      <c r="C75" s="50">
        <v>8</v>
      </c>
      <c r="D75" s="51"/>
      <c r="E75" s="51"/>
      <c r="F75" s="51"/>
      <c r="G75" s="50"/>
      <c r="H75" s="52"/>
    </row>
    <row r="76" spans="1:8" x14ac:dyDescent="0.2">
      <c r="A76" s="45" t="s">
        <v>117</v>
      </c>
      <c r="B76" s="45" t="s">
        <v>47</v>
      </c>
      <c r="C76" s="50">
        <v>9</v>
      </c>
      <c r="D76" s="51"/>
      <c r="E76" s="51"/>
      <c r="F76" s="51"/>
      <c r="G76" s="50"/>
      <c r="H76" s="52"/>
    </row>
    <row r="77" spans="1:8" x14ac:dyDescent="0.2">
      <c r="A77" s="45" t="s">
        <v>117</v>
      </c>
      <c r="B77" s="45" t="s">
        <v>73</v>
      </c>
      <c r="C77" s="50"/>
      <c r="D77" s="51"/>
      <c r="E77" s="51">
        <v>8</v>
      </c>
      <c r="F77" s="51"/>
      <c r="G77" s="50">
        <v>20</v>
      </c>
      <c r="H77" s="52"/>
    </row>
    <row r="78" spans="1:8" x14ac:dyDescent="0.2">
      <c r="A78" s="45" t="s">
        <v>117</v>
      </c>
      <c r="B78" s="45" t="s">
        <v>146</v>
      </c>
      <c r="C78" s="50">
        <v>4</v>
      </c>
      <c r="D78" s="51"/>
      <c r="E78" s="51"/>
      <c r="F78" s="51"/>
      <c r="G78" s="50"/>
      <c r="H78" s="52"/>
    </row>
    <row r="79" spans="1:8" x14ac:dyDescent="0.2">
      <c r="A79" s="45" t="s">
        <v>117</v>
      </c>
      <c r="B79" s="45" t="s">
        <v>80</v>
      </c>
      <c r="C79" s="50">
        <v>3</v>
      </c>
      <c r="D79" s="51"/>
      <c r="E79" s="51"/>
      <c r="F79" s="51"/>
      <c r="G79" s="50"/>
      <c r="H79" s="52"/>
    </row>
    <row r="80" spans="1:8" x14ac:dyDescent="0.2">
      <c r="A80" s="45" t="s">
        <v>117</v>
      </c>
      <c r="B80" s="45" t="s">
        <v>24</v>
      </c>
      <c r="C80" s="50">
        <v>4</v>
      </c>
      <c r="D80" s="51"/>
      <c r="E80" s="51"/>
      <c r="F80" s="51"/>
      <c r="G80" s="50"/>
      <c r="H80" s="52"/>
    </row>
    <row r="81" spans="1:8" x14ac:dyDescent="0.2">
      <c r="A81" s="45" t="s">
        <v>117</v>
      </c>
      <c r="B81" s="45" t="s">
        <v>87</v>
      </c>
      <c r="C81" s="50">
        <v>37</v>
      </c>
      <c r="D81" s="51"/>
      <c r="E81" s="51"/>
      <c r="F81" s="51"/>
      <c r="G81" s="50"/>
      <c r="H81" s="52"/>
    </row>
    <row r="82" spans="1:8" x14ac:dyDescent="0.2">
      <c r="A82" s="45" t="s">
        <v>117</v>
      </c>
      <c r="B82" s="45" t="s">
        <v>68</v>
      </c>
      <c r="C82" s="50">
        <v>6</v>
      </c>
      <c r="D82" s="51"/>
      <c r="E82" s="51"/>
      <c r="F82" s="51"/>
      <c r="G82" s="50"/>
      <c r="H82" s="52"/>
    </row>
    <row r="83" spans="1:8" x14ac:dyDescent="0.2">
      <c r="A83" s="45" t="s">
        <v>117</v>
      </c>
      <c r="B83" s="45" t="s">
        <v>136</v>
      </c>
      <c r="C83" s="50">
        <v>3</v>
      </c>
      <c r="D83" s="51"/>
      <c r="E83" s="51"/>
      <c r="F83" s="51"/>
      <c r="G83" s="50"/>
      <c r="H83" s="52"/>
    </row>
    <row r="84" spans="1:8" x14ac:dyDescent="0.2">
      <c r="A84" s="45" t="s">
        <v>117</v>
      </c>
      <c r="B84" s="45" t="s">
        <v>99</v>
      </c>
      <c r="C84" s="50"/>
      <c r="D84" s="51"/>
      <c r="E84" s="51"/>
      <c r="F84" s="51">
        <v>15</v>
      </c>
      <c r="G84" s="50"/>
      <c r="H84" s="52">
        <v>0</v>
      </c>
    </row>
    <row r="85" spans="1:8" x14ac:dyDescent="0.2">
      <c r="A85" s="45" t="s">
        <v>117</v>
      </c>
      <c r="B85" s="45" t="s">
        <v>42</v>
      </c>
      <c r="C85" s="50"/>
      <c r="D85" s="51"/>
      <c r="E85" s="51">
        <v>3</v>
      </c>
      <c r="F85" s="51"/>
      <c r="G85" s="50">
        <v>26</v>
      </c>
      <c r="H85" s="52"/>
    </row>
    <row r="86" spans="1:8" x14ac:dyDescent="0.2">
      <c r="A86" s="45" t="s">
        <v>117</v>
      </c>
      <c r="B86" s="45" t="s">
        <v>13</v>
      </c>
      <c r="C86" s="50"/>
      <c r="D86" s="51"/>
      <c r="E86" s="51">
        <v>2</v>
      </c>
      <c r="F86" s="51"/>
      <c r="G86" s="50">
        <v>200</v>
      </c>
      <c r="H86" s="52"/>
    </row>
    <row r="87" spans="1:8" x14ac:dyDescent="0.2">
      <c r="A87" s="45" t="s">
        <v>117</v>
      </c>
      <c r="B87" s="45" t="s">
        <v>83</v>
      </c>
      <c r="C87" s="50">
        <v>3</v>
      </c>
      <c r="D87" s="51"/>
      <c r="E87" s="51"/>
      <c r="F87" s="51"/>
      <c r="G87" s="50"/>
      <c r="H87" s="52"/>
    </row>
    <row r="88" spans="1:8" x14ac:dyDescent="0.2">
      <c r="A88" s="45" t="s">
        <v>117</v>
      </c>
      <c r="B88" s="45" t="s">
        <v>88</v>
      </c>
      <c r="C88" s="50"/>
      <c r="D88" s="51">
        <v>25</v>
      </c>
      <c r="E88" s="51"/>
      <c r="F88" s="51"/>
      <c r="G88" s="50"/>
      <c r="H88" s="52"/>
    </row>
    <row r="89" spans="1:8" x14ac:dyDescent="0.2">
      <c r="A89" s="45" t="s">
        <v>117</v>
      </c>
      <c r="B89" s="45" t="s">
        <v>69</v>
      </c>
      <c r="C89" s="50"/>
      <c r="D89" s="51">
        <v>25</v>
      </c>
      <c r="E89" s="51"/>
      <c r="F89" s="51"/>
      <c r="G89" s="50"/>
      <c r="H89" s="52"/>
    </row>
    <row r="90" spans="1:8" x14ac:dyDescent="0.2">
      <c r="A90" s="45" t="s">
        <v>117</v>
      </c>
      <c r="B90" s="45" t="s">
        <v>15</v>
      </c>
      <c r="C90" s="50">
        <v>3</v>
      </c>
      <c r="D90" s="51"/>
      <c r="E90" s="51"/>
      <c r="F90" s="51"/>
      <c r="G90" s="50"/>
      <c r="H90" s="52"/>
    </row>
    <row r="91" spans="1:8" x14ac:dyDescent="0.2">
      <c r="A91" s="45" t="s">
        <v>117</v>
      </c>
      <c r="B91" s="45" t="s">
        <v>31</v>
      </c>
      <c r="C91" s="50"/>
      <c r="D91" s="51">
        <v>25</v>
      </c>
      <c r="E91" s="51"/>
      <c r="F91" s="51"/>
      <c r="G91" s="50"/>
      <c r="H91" s="52"/>
    </row>
    <row r="92" spans="1:8" x14ac:dyDescent="0.2">
      <c r="A92" s="45" t="s">
        <v>117</v>
      </c>
      <c r="B92" s="45" t="s">
        <v>138</v>
      </c>
      <c r="C92" s="50">
        <v>9</v>
      </c>
      <c r="D92" s="51"/>
      <c r="E92" s="51"/>
      <c r="F92" s="51"/>
      <c r="G92" s="50"/>
      <c r="H92" s="52"/>
    </row>
    <row r="93" spans="1:8" x14ac:dyDescent="0.2">
      <c r="A93" s="45" t="s">
        <v>117</v>
      </c>
      <c r="B93" s="45" t="s">
        <v>7</v>
      </c>
      <c r="C93" s="50"/>
      <c r="D93" s="51">
        <v>25</v>
      </c>
      <c r="E93" s="51"/>
      <c r="F93" s="51"/>
      <c r="G93" s="50"/>
      <c r="H93" s="52"/>
    </row>
    <row r="94" spans="1:8" x14ac:dyDescent="0.2">
      <c r="A94" s="45" t="s">
        <v>117</v>
      </c>
      <c r="B94" s="45" t="s">
        <v>61</v>
      </c>
      <c r="C94" s="50"/>
      <c r="D94" s="51">
        <v>25</v>
      </c>
      <c r="E94" s="51"/>
      <c r="F94" s="51"/>
      <c r="G94" s="50"/>
      <c r="H94" s="52"/>
    </row>
    <row r="95" spans="1:8" x14ac:dyDescent="0.2">
      <c r="A95" s="45" t="s">
        <v>117</v>
      </c>
      <c r="B95" s="45" t="s">
        <v>74</v>
      </c>
      <c r="C95" s="50">
        <v>1</v>
      </c>
      <c r="D95" s="51"/>
      <c r="E95" s="51"/>
      <c r="F95" s="51"/>
      <c r="G95" s="50"/>
      <c r="H95" s="52"/>
    </row>
    <row r="96" spans="1:8" x14ac:dyDescent="0.2">
      <c r="A96" s="45" t="s">
        <v>117</v>
      </c>
      <c r="B96" s="45" t="s">
        <v>79</v>
      </c>
      <c r="C96" s="50">
        <v>5</v>
      </c>
      <c r="D96" s="51"/>
      <c r="E96" s="51"/>
      <c r="F96" s="51"/>
      <c r="G96" s="50"/>
      <c r="H96" s="52"/>
    </row>
    <row r="97" spans="1:8" x14ac:dyDescent="0.2">
      <c r="A97" s="45" t="s">
        <v>117</v>
      </c>
      <c r="B97" s="45" t="s">
        <v>113</v>
      </c>
      <c r="C97" s="50">
        <v>3</v>
      </c>
      <c r="D97" s="51"/>
      <c r="E97" s="51"/>
      <c r="F97" s="51"/>
      <c r="G97" s="50"/>
      <c r="H97" s="52"/>
    </row>
    <row r="98" spans="1:8" x14ac:dyDescent="0.2">
      <c r="A98" s="45" t="s">
        <v>117</v>
      </c>
      <c r="B98" s="45" t="s">
        <v>50</v>
      </c>
      <c r="C98" s="50"/>
      <c r="D98" s="51">
        <v>13.5</v>
      </c>
      <c r="E98" s="51"/>
      <c r="F98" s="51"/>
      <c r="G98" s="50"/>
      <c r="H98" s="52"/>
    </row>
    <row r="99" spans="1:8" x14ac:dyDescent="0.2">
      <c r="A99" s="45" t="s">
        <v>117</v>
      </c>
      <c r="B99" s="45" t="s">
        <v>71</v>
      </c>
      <c r="C99" s="50">
        <v>51</v>
      </c>
      <c r="D99" s="51"/>
      <c r="E99" s="51"/>
      <c r="F99" s="51"/>
      <c r="G99" s="50"/>
      <c r="H99" s="52"/>
    </row>
    <row r="100" spans="1:8" x14ac:dyDescent="0.2">
      <c r="A100" s="45" t="s">
        <v>117</v>
      </c>
      <c r="B100" s="45" t="s">
        <v>121</v>
      </c>
      <c r="C100" s="50">
        <v>48</v>
      </c>
      <c r="D100" s="51"/>
      <c r="E100" s="51"/>
      <c r="F100" s="51"/>
      <c r="G100" s="50"/>
      <c r="H100" s="52"/>
    </row>
    <row r="101" spans="1:8" x14ac:dyDescent="0.2">
      <c r="A101" s="45" t="s">
        <v>117</v>
      </c>
      <c r="B101" s="45" t="s">
        <v>78</v>
      </c>
      <c r="C101" s="50">
        <v>10</v>
      </c>
      <c r="D101" s="51"/>
      <c r="E101" s="51"/>
      <c r="F101" s="51"/>
      <c r="G101" s="50"/>
      <c r="H101" s="52"/>
    </row>
    <row r="102" spans="1:8" x14ac:dyDescent="0.2">
      <c r="A102" s="45" t="s">
        <v>117</v>
      </c>
      <c r="B102" s="45" t="s">
        <v>113</v>
      </c>
      <c r="C102" s="50">
        <v>1</v>
      </c>
      <c r="D102" s="51"/>
      <c r="E102" s="51"/>
      <c r="F102" s="51"/>
      <c r="G102" s="50"/>
      <c r="H102" s="52"/>
    </row>
    <row r="103" spans="1:8" x14ac:dyDescent="0.2">
      <c r="A103" s="45" t="s">
        <v>137</v>
      </c>
      <c r="B103" s="45" t="s">
        <v>98</v>
      </c>
      <c r="C103" s="50"/>
      <c r="D103" s="51"/>
      <c r="E103" s="51">
        <v>3</v>
      </c>
      <c r="F103" s="51"/>
      <c r="G103" s="50">
        <v>6</v>
      </c>
      <c r="H103" s="52"/>
    </row>
    <row r="104" spans="1:8" x14ac:dyDescent="0.2">
      <c r="A104" s="45" t="s">
        <v>137</v>
      </c>
      <c r="B104" s="45" t="s">
        <v>1</v>
      </c>
      <c r="C104" s="50">
        <v>4.5</v>
      </c>
      <c r="D104" s="51"/>
      <c r="E104" s="51"/>
      <c r="F104" s="51"/>
      <c r="G104" s="50"/>
      <c r="H104" s="52"/>
    </row>
    <row r="105" spans="1:8" x14ac:dyDescent="0.2">
      <c r="A105" s="45" t="s">
        <v>137</v>
      </c>
      <c r="B105" s="45" t="s">
        <v>112</v>
      </c>
      <c r="C105" s="50">
        <v>16</v>
      </c>
      <c r="D105" s="51"/>
      <c r="E105" s="51"/>
      <c r="F105" s="51"/>
      <c r="G105" s="50"/>
      <c r="H105" s="52"/>
    </row>
    <row r="106" spans="1:8" x14ac:dyDescent="0.2">
      <c r="A106" s="45" t="s">
        <v>137</v>
      </c>
      <c r="B106" s="45" t="s">
        <v>108</v>
      </c>
      <c r="C106" s="50">
        <v>1.5</v>
      </c>
      <c r="D106" s="51"/>
      <c r="E106" s="51"/>
      <c r="F106" s="51"/>
      <c r="G106" s="50"/>
      <c r="H106" s="52"/>
    </row>
    <row r="107" spans="1:8" x14ac:dyDescent="0.2">
      <c r="A107" s="45" t="s">
        <v>137</v>
      </c>
      <c r="B107" s="45" t="s">
        <v>133</v>
      </c>
      <c r="C107" s="50">
        <v>33</v>
      </c>
      <c r="D107" s="51"/>
      <c r="E107" s="51"/>
      <c r="F107" s="51"/>
      <c r="G107" s="50"/>
      <c r="H107" s="52"/>
    </row>
    <row r="108" spans="1:8" x14ac:dyDescent="0.2">
      <c r="A108" s="45" t="s">
        <v>81</v>
      </c>
      <c r="B108" s="45" t="s">
        <v>147</v>
      </c>
      <c r="C108" s="50"/>
      <c r="D108" s="51"/>
      <c r="E108" s="51">
        <v>27</v>
      </c>
      <c r="F108" s="51"/>
      <c r="G108" s="50">
        <v>38</v>
      </c>
      <c r="H108" s="52"/>
    </row>
    <row r="109" spans="1:8" x14ac:dyDescent="0.2">
      <c r="A109" s="45" t="s">
        <v>3</v>
      </c>
      <c r="B109" s="45" t="s">
        <v>97</v>
      </c>
      <c r="C109" s="50">
        <v>44</v>
      </c>
      <c r="D109" s="51"/>
      <c r="E109" s="51"/>
      <c r="F109" s="51"/>
      <c r="G109" s="50"/>
      <c r="H109" s="52"/>
    </row>
    <row r="110" spans="1:8" x14ac:dyDescent="0.2">
      <c r="A110" s="45" t="s">
        <v>3</v>
      </c>
      <c r="B110" s="45" t="s">
        <v>126</v>
      </c>
      <c r="C110" s="50">
        <v>24</v>
      </c>
      <c r="D110" s="51"/>
      <c r="E110" s="51"/>
      <c r="F110" s="51"/>
      <c r="G110" s="50"/>
      <c r="H110" s="52"/>
    </row>
    <row r="111" spans="1:8" x14ac:dyDescent="0.2">
      <c r="A111" s="45" t="s">
        <v>3</v>
      </c>
      <c r="B111" s="45" t="s">
        <v>6</v>
      </c>
      <c r="C111" s="50">
        <v>20</v>
      </c>
      <c r="D111" s="51"/>
      <c r="E111" s="51"/>
      <c r="F111" s="51"/>
      <c r="G111" s="50"/>
      <c r="H111" s="52"/>
    </row>
    <row r="112" spans="1:8" x14ac:dyDescent="0.2">
      <c r="A112" s="45" t="s">
        <v>3</v>
      </c>
      <c r="B112" s="45" t="s">
        <v>51</v>
      </c>
      <c r="C112" s="50">
        <v>2</v>
      </c>
      <c r="D112" s="51"/>
      <c r="E112" s="51"/>
      <c r="F112" s="51"/>
      <c r="G112" s="50"/>
      <c r="H112" s="52"/>
    </row>
    <row r="113" spans="1:8" x14ac:dyDescent="0.2">
      <c r="A113" s="45" t="s">
        <v>3</v>
      </c>
      <c r="B113" s="45" t="s">
        <v>2</v>
      </c>
      <c r="C113" s="50"/>
      <c r="D113" s="51"/>
      <c r="E113" s="51">
        <v>4</v>
      </c>
      <c r="F113" s="51"/>
      <c r="G113" s="50">
        <v>350</v>
      </c>
      <c r="H113" s="52"/>
    </row>
    <row r="114" spans="1:8" x14ac:dyDescent="0.2">
      <c r="A114" s="45" t="s">
        <v>3</v>
      </c>
      <c r="B114" s="45" t="s">
        <v>17</v>
      </c>
      <c r="C114" s="50">
        <v>22</v>
      </c>
      <c r="D114" s="51"/>
      <c r="E114" s="51"/>
      <c r="F114" s="51"/>
      <c r="G114" s="50"/>
      <c r="H114" s="52"/>
    </row>
    <row r="115" spans="1:8" x14ac:dyDescent="0.2">
      <c r="A115" s="45" t="s">
        <v>3</v>
      </c>
      <c r="B115" s="45" t="s">
        <v>75</v>
      </c>
      <c r="C115" s="50">
        <v>3</v>
      </c>
      <c r="D115" s="51"/>
      <c r="E115" s="51"/>
      <c r="F115" s="51"/>
      <c r="G115" s="50"/>
      <c r="H115" s="52"/>
    </row>
    <row r="116" spans="1:8" x14ac:dyDescent="0.2">
      <c r="A116" s="45" t="s">
        <v>3</v>
      </c>
      <c r="B116" s="45" t="s">
        <v>85</v>
      </c>
      <c r="C116" s="50">
        <v>26</v>
      </c>
      <c r="D116" s="51"/>
      <c r="E116" s="51"/>
      <c r="F116" s="51"/>
      <c r="G116" s="50"/>
      <c r="H116" s="52"/>
    </row>
    <row r="117" spans="1:8" x14ac:dyDescent="0.2">
      <c r="A117" s="45" t="s">
        <v>3</v>
      </c>
      <c r="B117" s="45" t="s">
        <v>58</v>
      </c>
      <c r="C117" s="50"/>
      <c r="D117" s="51">
        <v>50</v>
      </c>
      <c r="E117" s="51"/>
      <c r="F117" s="51"/>
      <c r="G117" s="50"/>
      <c r="H117" s="52"/>
    </row>
    <row r="118" spans="1:8" x14ac:dyDescent="0.2">
      <c r="A118" s="45" t="s">
        <v>12</v>
      </c>
      <c r="B118" s="45" t="s">
        <v>10</v>
      </c>
      <c r="C118" s="50">
        <v>64</v>
      </c>
      <c r="D118" s="51"/>
      <c r="E118" s="51"/>
      <c r="F118" s="51"/>
      <c r="G118" s="50"/>
      <c r="H118" s="52"/>
    </row>
    <row r="119" spans="1:8" x14ac:dyDescent="0.2">
      <c r="A119" s="45" t="s">
        <v>12</v>
      </c>
      <c r="B119" s="45" t="s">
        <v>14</v>
      </c>
      <c r="C119" s="50">
        <v>68</v>
      </c>
      <c r="D119" s="51"/>
      <c r="E119" s="51"/>
      <c r="F119" s="51"/>
      <c r="G119" s="50"/>
      <c r="H119" s="52"/>
    </row>
    <row r="120" spans="1:8" x14ac:dyDescent="0.2">
      <c r="A120" s="45" t="s">
        <v>12</v>
      </c>
      <c r="B120" s="45" t="s">
        <v>41</v>
      </c>
      <c r="C120" s="50"/>
      <c r="D120" s="51"/>
      <c r="E120" s="51">
        <v>7</v>
      </c>
      <c r="F120" s="51"/>
      <c r="G120" s="50">
        <v>6</v>
      </c>
      <c r="H120" s="52"/>
    </row>
    <row r="121" spans="1:8" x14ac:dyDescent="0.2">
      <c r="A121" s="45" t="s">
        <v>89</v>
      </c>
      <c r="B121" s="45" t="s">
        <v>168</v>
      </c>
      <c r="C121" s="50" t="s">
        <v>95</v>
      </c>
      <c r="D121" s="51" t="s">
        <v>95</v>
      </c>
      <c r="E121" s="51" t="s">
        <v>169</v>
      </c>
      <c r="F121" s="51" t="s">
        <v>95</v>
      </c>
      <c r="G121" s="50" t="s">
        <v>95</v>
      </c>
      <c r="H121" s="52" t="s">
        <v>95</v>
      </c>
    </row>
    <row r="122" spans="1:8" x14ac:dyDescent="0.2">
      <c r="A122" s="45" t="s">
        <v>89</v>
      </c>
      <c r="B122" s="45" t="s">
        <v>170</v>
      </c>
      <c r="C122" s="50" t="s">
        <v>95</v>
      </c>
      <c r="D122" s="51" t="s">
        <v>95</v>
      </c>
      <c r="E122" s="51" t="s">
        <v>171</v>
      </c>
      <c r="F122" s="51" t="s">
        <v>95</v>
      </c>
      <c r="G122" s="50" t="s">
        <v>95</v>
      </c>
      <c r="H122" s="52" t="s">
        <v>95</v>
      </c>
    </row>
    <row r="123" spans="1:8" x14ac:dyDescent="0.2">
      <c r="A123" s="45" t="s">
        <v>89</v>
      </c>
      <c r="B123" s="45" t="s">
        <v>172</v>
      </c>
      <c r="C123" s="50" t="s">
        <v>95</v>
      </c>
      <c r="D123" s="51" t="s">
        <v>95</v>
      </c>
      <c r="E123" s="51" t="s">
        <v>173</v>
      </c>
      <c r="F123" s="51" t="s">
        <v>95</v>
      </c>
      <c r="G123" s="50" t="s">
        <v>95</v>
      </c>
      <c r="H123" s="52" t="s">
        <v>95</v>
      </c>
    </row>
    <row r="124" spans="1:8" x14ac:dyDescent="0.2">
      <c r="A124" s="45" t="s">
        <v>89</v>
      </c>
      <c r="B124" s="45" t="s">
        <v>174</v>
      </c>
      <c r="C124" s="50" t="s">
        <v>95</v>
      </c>
      <c r="D124" s="51" t="s">
        <v>175</v>
      </c>
      <c r="E124" s="51" t="s">
        <v>95</v>
      </c>
      <c r="F124" s="51" t="s">
        <v>95</v>
      </c>
      <c r="G124" s="50" t="s">
        <v>95</v>
      </c>
      <c r="H124" s="52" t="s">
        <v>95</v>
      </c>
    </row>
    <row r="125" spans="1:8" x14ac:dyDescent="0.2">
      <c r="A125" s="45" t="s">
        <v>117</v>
      </c>
      <c r="B125" s="45" t="s">
        <v>176</v>
      </c>
      <c r="C125" s="50" t="s">
        <v>177</v>
      </c>
      <c r="D125" s="51" t="s">
        <v>95</v>
      </c>
      <c r="E125" s="51" t="s">
        <v>95</v>
      </c>
      <c r="F125" s="51" t="s">
        <v>95</v>
      </c>
      <c r="G125" s="50" t="s">
        <v>95</v>
      </c>
      <c r="H125" s="52" t="s">
        <v>95</v>
      </c>
    </row>
    <row r="126" spans="1:8" x14ac:dyDescent="0.2">
      <c r="A126" s="45" t="s">
        <v>117</v>
      </c>
      <c r="B126" s="45" t="s">
        <v>178</v>
      </c>
      <c r="C126" s="50" t="s">
        <v>179</v>
      </c>
      <c r="D126" s="51" t="s">
        <v>95</v>
      </c>
      <c r="E126" s="51" t="s">
        <v>95</v>
      </c>
      <c r="F126" s="51" t="s">
        <v>95</v>
      </c>
      <c r="G126" s="50" t="s">
        <v>95</v>
      </c>
      <c r="H126" s="52" t="s">
        <v>95</v>
      </c>
    </row>
    <row r="127" spans="1:8" x14ac:dyDescent="0.2">
      <c r="A127" s="45" t="s">
        <v>117</v>
      </c>
      <c r="B127" s="45" t="s">
        <v>180</v>
      </c>
      <c r="C127" s="50" t="s">
        <v>181</v>
      </c>
      <c r="D127" s="51" t="s">
        <v>95</v>
      </c>
      <c r="E127" s="51" t="s">
        <v>95</v>
      </c>
      <c r="F127" s="51" t="s">
        <v>95</v>
      </c>
      <c r="G127" s="50" t="s">
        <v>95</v>
      </c>
      <c r="H127" s="52" t="s">
        <v>95</v>
      </c>
    </row>
    <row r="128" spans="1:8" x14ac:dyDescent="0.2">
      <c r="A128" s="45" t="s">
        <v>117</v>
      </c>
      <c r="B128" s="45" t="s">
        <v>182</v>
      </c>
      <c r="C128" s="50" t="s">
        <v>183</v>
      </c>
      <c r="D128" s="51" t="s">
        <v>95</v>
      </c>
      <c r="E128" s="51" t="s">
        <v>95</v>
      </c>
      <c r="F128" s="51" t="s">
        <v>95</v>
      </c>
      <c r="G128" s="50" t="s">
        <v>95</v>
      </c>
      <c r="H128" s="52" t="s">
        <v>95</v>
      </c>
    </row>
    <row r="129" spans="1:8" x14ac:dyDescent="0.2">
      <c r="A129" s="45" t="s">
        <v>117</v>
      </c>
      <c r="B129" s="45" t="s">
        <v>184</v>
      </c>
      <c r="C129" s="50" t="s">
        <v>185</v>
      </c>
      <c r="D129" s="51" t="s">
        <v>95</v>
      </c>
      <c r="E129" s="51" t="s">
        <v>95</v>
      </c>
      <c r="F129" s="51" t="s">
        <v>95</v>
      </c>
      <c r="G129" s="50" t="s">
        <v>95</v>
      </c>
      <c r="H129" s="52" t="s">
        <v>95</v>
      </c>
    </row>
    <row r="130" spans="1:8" x14ac:dyDescent="0.2">
      <c r="A130" s="45" t="s">
        <v>117</v>
      </c>
      <c r="B130" s="45" t="s">
        <v>186</v>
      </c>
      <c r="C130" s="50" t="s">
        <v>183</v>
      </c>
      <c r="D130" s="51" t="s">
        <v>95</v>
      </c>
      <c r="E130" s="51" t="s">
        <v>95</v>
      </c>
      <c r="F130" s="51" t="s">
        <v>95</v>
      </c>
      <c r="G130" s="50" t="s">
        <v>95</v>
      </c>
      <c r="H130" s="52" t="s">
        <v>95</v>
      </c>
    </row>
    <row r="131" spans="1:8" x14ac:dyDescent="0.2">
      <c r="A131" s="45" t="s">
        <v>117</v>
      </c>
      <c r="B131" s="45" t="s">
        <v>187</v>
      </c>
      <c r="C131" s="50" t="s">
        <v>188</v>
      </c>
      <c r="D131" s="51" t="s">
        <v>95</v>
      </c>
      <c r="E131" s="51" t="s">
        <v>95</v>
      </c>
      <c r="F131" s="51" t="s">
        <v>95</v>
      </c>
      <c r="G131" s="50" t="s">
        <v>95</v>
      </c>
      <c r="H131" s="52" t="s">
        <v>95</v>
      </c>
    </row>
    <row r="132" spans="1:8" x14ac:dyDescent="0.2">
      <c r="A132" s="45" t="s">
        <v>117</v>
      </c>
      <c r="B132" s="45" t="s">
        <v>189</v>
      </c>
      <c r="C132" s="50" t="s">
        <v>190</v>
      </c>
      <c r="D132" s="51" t="s">
        <v>95</v>
      </c>
      <c r="E132" s="51" t="s">
        <v>95</v>
      </c>
      <c r="F132" s="51" t="s">
        <v>95</v>
      </c>
      <c r="G132" s="50" t="s">
        <v>95</v>
      </c>
      <c r="H132" s="52" t="s">
        <v>95</v>
      </c>
    </row>
    <row r="133" spans="1:8" x14ac:dyDescent="0.2">
      <c r="A133" s="45" t="s">
        <v>117</v>
      </c>
      <c r="B133" s="45" t="s">
        <v>191</v>
      </c>
      <c r="C133" s="50" t="s">
        <v>177</v>
      </c>
      <c r="D133" s="51" t="s">
        <v>95</v>
      </c>
      <c r="E133" s="51" t="s">
        <v>95</v>
      </c>
      <c r="F133" s="51" t="s">
        <v>95</v>
      </c>
      <c r="G133" s="50" t="s">
        <v>95</v>
      </c>
      <c r="H133" s="52" t="s">
        <v>95</v>
      </c>
    </row>
    <row r="134" spans="1:8" x14ac:dyDescent="0.2">
      <c r="A134" s="45" t="s">
        <v>117</v>
      </c>
      <c r="B134" s="45" t="s">
        <v>191</v>
      </c>
      <c r="C134" s="50" t="s">
        <v>192</v>
      </c>
      <c r="D134" s="51" t="s">
        <v>95</v>
      </c>
      <c r="E134" s="51" t="s">
        <v>95</v>
      </c>
      <c r="F134" s="51" t="s">
        <v>95</v>
      </c>
      <c r="G134" s="50" t="s">
        <v>95</v>
      </c>
      <c r="H134" s="52" t="s">
        <v>95</v>
      </c>
    </row>
    <row r="135" spans="1:8" x14ac:dyDescent="0.2">
      <c r="A135" s="45" t="s">
        <v>117</v>
      </c>
      <c r="B135" s="45" t="s">
        <v>79</v>
      </c>
      <c r="C135" s="50" t="s">
        <v>192</v>
      </c>
      <c r="D135" s="51" t="s">
        <v>95</v>
      </c>
      <c r="E135" s="51" t="s">
        <v>95</v>
      </c>
      <c r="F135" s="51" t="s">
        <v>95</v>
      </c>
      <c r="G135" s="50" t="s">
        <v>95</v>
      </c>
      <c r="H135" s="52" t="s">
        <v>95</v>
      </c>
    </row>
    <row r="136" spans="1:8" x14ac:dyDescent="0.2">
      <c r="A136" s="45" t="s">
        <v>117</v>
      </c>
      <c r="B136" s="45" t="s">
        <v>193</v>
      </c>
      <c r="C136" s="50" t="s">
        <v>194</v>
      </c>
      <c r="D136" s="51" t="s">
        <v>95</v>
      </c>
      <c r="E136" s="51" t="s">
        <v>95</v>
      </c>
      <c r="F136" s="51" t="s">
        <v>95</v>
      </c>
      <c r="G136" s="50" t="s">
        <v>95</v>
      </c>
      <c r="H136" s="52" t="s">
        <v>95</v>
      </c>
    </row>
    <row r="137" spans="1:8" x14ac:dyDescent="0.2">
      <c r="A137" s="45" t="s">
        <v>117</v>
      </c>
      <c r="B137" s="45" t="s">
        <v>195</v>
      </c>
      <c r="C137" s="50" t="s">
        <v>95</v>
      </c>
      <c r="D137" s="51" t="s">
        <v>196</v>
      </c>
      <c r="E137" s="51" t="s">
        <v>95</v>
      </c>
      <c r="F137" s="51" t="s">
        <v>95</v>
      </c>
      <c r="G137" s="50" t="s">
        <v>95</v>
      </c>
      <c r="H137" s="52" t="s">
        <v>95</v>
      </c>
    </row>
    <row r="138" spans="1:8" x14ac:dyDescent="0.2">
      <c r="A138" s="45" t="s">
        <v>117</v>
      </c>
      <c r="B138" s="45" t="s">
        <v>197</v>
      </c>
      <c r="C138" s="50" t="s">
        <v>198</v>
      </c>
      <c r="D138" s="51" t="s">
        <v>95</v>
      </c>
      <c r="E138" s="51" t="s">
        <v>95</v>
      </c>
      <c r="F138" s="51" t="s">
        <v>95</v>
      </c>
      <c r="G138" s="50" t="s">
        <v>95</v>
      </c>
      <c r="H138" s="52" t="s">
        <v>95</v>
      </c>
    </row>
    <row r="139" spans="1:8" x14ac:dyDescent="0.2">
      <c r="A139" s="45" t="s">
        <v>117</v>
      </c>
      <c r="B139" s="45" t="s">
        <v>199</v>
      </c>
      <c r="C139" s="50" t="s">
        <v>95</v>
      </c>
      <c r="D139" s="51" t="s">
        <v>200</v>
      </c>
      <c r="E139" s="51" t="s">
        <v>95</v>
      </c>
      <c r="F139" s="51" t="s">
        <v>95</v>
      </c>
      <c r="G139" s="50" t="s">
        <v>95</v>
      </c>
      <c r="H139" s="52" t="s">
        <v>95</v>
      </c>
    </row>
    <row r="140" spans="1:8" x14ac:dyDescent="0.2">
      <c r="A140" s="45" t="s">
        <v>117</v>
      </c>
      <c r="B140" s="45" t="s">
        <v>201</v>
      </c>
      <c r="C140" s="50" t="s">
        <v>95</v>
      </c>
      <c r="D140" s="51" t="s">
        <v>196</v>
      </c>
      <c r="E140" s="51" t="s">
        <v>95</v>
      </c>
      <c r="F140" s="51" t="s">
        <v>95</v>
      </c>
      <c r="G140" s="50" t="s">
        <v>95</v>
      </c>
      <c r="H140" s="52" t="s">
        <v>95</v>
      </c>
    </row>
    <row r="141" spans="1:8" x14ac:dyDescent="0.2">
      <c r="A141" s="45" t="s">
        <v>117</v>
      </c>
      <c r="B141" s="45" t="s">
        <v>202</v>
      </c>
      <c r="C141" s="50" t="s">
        <v>95</v>
      </c>
      <c r="D141" s="51" t="s">
        <v>194</v>
      </c>
      <c r="E141" s="51" t="s">
        <v>95</v>
      </c>
      <c r="F141" s="51" t="s">
        <v>95</v>
      </c>
      <c r="G141" s="50" t="s">
        <v>95</v>
      </c>
      <c r="H141" s="52" t="s">
        <v>95</v>
      </c>
    </row>
    <row r="142" spans="1:8" x14ac:dyDescent="0.2">
      <c r="A142" s="45" t="s">
        <v>117</v>
      </c>
      <c r="B142" s="45" t="s">
        <v>203</v>
      </c>
      <c r="C142" s="50" t="s">
        <v>95</v>
      </c>
      <c r="D142" s="51" t="s">
        <v>196</v>
      </c>
      <c r="E142" s="51" t="s">
        <v>95</v>
      </c>
      <c r="F142" s="51" t="s">
        <v>95</v>
      </c>
      <c r="G142" s="50" t="s">
        <v>95</v>
      </c>
      <c r="H142" s="52" t="s">
        <v>95</v>
      </c>
    </row>
    <row r="143" spans="1:8" x14ac:dyDescent="0.2">
      <c r="A143" s="45" t="s">
        <v>117</v>
      </c>
      <c r="B143" s="45" t="s">
        <v>204</v>
      </c>
      <c r="C143" s="50" t="s">
        <v>95</v>
      </c>
      <c r="D143" s="51" t="s">
        <v>196</v>
      </c>
      <c r="E143" s="51" t="s">
        <v>95</v>
      </c>
      <c r="F143" s="51" t="s">
        <v>95</v>
      </c>
      <c r="G143" s="50" t="s">
        <v>95</v>
      </c>
      <c r="H143" s="52" t="s">
        <v>95</v>
      </c>
    </row>
    <row r="144" spans="1:8" x14ac:dyDescent="0.2">
      <c r="A144" s="45" t="s">
        <v>117</v>
      </c>
      <c r="B144" s="45" t="s">
        <v>79</v>
      </c>
      <c r="C144" s="50" t="s">
        <v>192</v>
      </c>
      <c r="D144" s="51" t="s">
        <v>95</v>
      </c>
      <c r="E144" s="51" t="s">
        <v>95</v>
      </c>
      <c r="F144" s="51" t="s">
        <v>95</v>
      </c>
      <c r="G144" s="50" t="s">
        <v>95</v>
      </c>
      <c r="H144" s="52" t="s">
        <v>95</v>
      </c>
    </row>
    <row r="145" spans="1:8" x14ac:dyDescent="0.2">
      <c r="A145" s="45" t="s">
        <v>117</v>
      </c>
      <c r="B145" s="45" t="s">
        <v>205</v>
      </c>
      <c r="C145" s="50" t="s">
        <v>206</v>
      </c>
      <c r="D145" s="51" t="s">
        <v>95</v>
      </c>
      <c r="E145" s="51" t="s">
        <v>95</v>
      </c>
      <c r="F145" s="51" t="s">
        <v>95</v>
      </c>
      <c r="G145" s="50" t="s">
        <v>95</v>
      </c>
      <c r="H145" s="52" t="s">
        <v>95</v>
      </c>
    </row>
    <row r="146" spans="1:8" x14ac:dyDescent="0.2">
      <c r="A146" s="45" t="s">
        <v>117</v>
      </c>
      <c r="B146" s="45" t="s">
        <v>207</v>
      </c>
      <c r="C146" s="50" t="s">
        <v>95</v>
      </c>
      <c r="D146" s="51" t="s">
        <v>196</v>
      </c>
      <c r="E146" s="51" t="s">
        <v>95</v>
      </c>
      <c r="F146" s="51" t="s">
        <v>95</v>
      </c>
      <c r="G146" s="50" t="s">
        <v>95</v>
      </c>
      <c r="H146" s="52" t="s">
        <v>95</v>
      </c>
    </row>
    <row r="147" spans="1:8" x14ac:dyDescent="0.2">
      <c r="A147" s="45" t="s">
        <v>117</v>
      </c>
      <c r="B147" s="45" t="s">
        <v>208</v>
      </c>
      <c r="C147" s="50" t="s">
        <v>95</v>
      </c>
      <c r="D147" s="51" t="s">
        <v>196</v>
      </c>
      <c r="E147" s="51" t="s">
        <v>95</v>
      </c>
      <c r="F147" s="51" t="s">
        <v>95</v>
      </c>
      <c r="G147" s="50" t="s">
        <v>95</v>
      </c>
      <c r="H147" s="52" t="s">
        <v>95</v>
      </c>
    </row>
    <row r="148" spans="1:8" x14ac:dyDescent="0.2">
      <c r="A148" s="45" t="s">
        <v>117</v>
      </c>
      <c r="B148" s="45" t="s">
        <v>209</v>
      </c>
      <c r="C148" s="50" t="s">
        <v>95</v>
      </c>
      <c r="D148" s="51">
        <v>54</v>
      </c>
      <c r="E148" s="51" t="s">
        <v>95</v>
      </c>
      <c r="F148" s="51" t="s">
        <v>95</v>
      </c>
      <c r="G148" s="50" t="s">
        <v>95</v>
      </c>
      <c r="H148" s="52" t="s">
        <v>95</v>
      </c>
    </row>
    <row r="149" spans="1:8" x14ac:dyDescent="0.2">
      <c r="A149" s="45" t="s">
        <v>117</v>
      </c>
      <c r="B149" s="45" t="s">
        <v>210</v>
      </c>
      <c r="C149" s="50" t="s">
        <v>95</v>
      </c>
      <c r="D149" s="51">
        <v>54</v>
      </c>
      <c r="E149" s="51" t="s">
        <v>95</v>
      </c>
      <c r="F149" s="51" t="s">
        <v>95</v>
      </c>
      <c r="G149" s="50" t="s">
        <v>95</v>
      </c>
      <c r="H149" s="52" t="s">
        <v>95</v>
      </c>
    </row>
    <row r="150" spans="1:8" x14ac:dyDescent="0.2">
      <c r="A150" s="45" t="s">
        <v>117</v>
      </c>
      <c r="B150" s="45" t="s">
        <v>211</v>
      </c>
      <c r="C150" s="50" t="s">
        <v>95</v>
      </c>
      <c r="D150" s="51">
        <v>54</v>
      </c>
      <c r="E150" s="51" t="s">
        <v>95</v>
      </c>
      <c r="F150" s="51" t="s">
        <v>95</v>
      </c>
      <c r="G150" s="50" t="s">
        <v>95</v>
      </c>
      <c r="H150" s="52" t="s">
        <v>95</v>
      </c>
    </row>
    <row r="151" spans="1:8" x14ac:dyDescent="0.2">
      <c r="A151" s="45" t="s">
        <v>117</v>
      </c>
      <c r="B151" s="45" t="s">
        <v>212</v>
      </c>
      <c r="C151" s="50" t="s">
        <v>95</v>
      </c>
      <c r="D151" s="51">
        <v>54</v>
      </c>
      <c r="E151" s="51" t="s">
        <v>95</v>
      </c>
      <c r="F151" s="51" t="s">
        <v>95</v>
      </c>
      <c r="G151" s="50" t="s">
        <v>95</v>
      </c>
      <c r="H151" s="52" t="s">
        <v>95</v>
      </c>
    </row>
    <row r="152" spans="1:8" x14ac:dyDescent="0.2">
      <c r="A152" s="45" t="s">
        <v>117</v>
      </c>
      <c r="B152" s="45" t="s">
        <v>213</v>
      </c>
      <c r="C152" s="50" t="s">
        <v>95</v>
      </c>
      <c r="D152" s="51">
        <v>22</v>
      </c>
      <c r="E152" s="51" t="s">
        <v>95</v>
      </c>
      <c r="F152" s="51" t="s">
        <v>95</v>
      </c>
      <c r="G152" s="50" t="s">
        <v>95</v>
      </c>
      <c r="H152" s="52" t="s">
        <v>95</v>
      </c>
    </row>
    <row r="153" spans="1:8" x14ac:dyDescent="0.2">
      <c r="A153" s="45" t="s">
        <v>117</v>
      </c>
      <c r="B153" s="45" t="s">
        <v>214</v>
      </c>
      <c r="C153" s="50">
        <v>2</v>
      </c>
      <c r="D153" s="51" t="s">
        <v>95</v>
      </c>
      <c r="E153" s="51" t="s">
        <v>95</v>
      </c>
      <c r="F153" s="51" t="s">
        <v>95</v>
      </c>
      <c r="G153" s="50" t="s">
        <v>95</v>
      </c>
      <c r="H153" s="52" t="s">
        <v>95</v>
      </c>
    </row>
    <row r="154" spans="1:8" x14ac:dyDescent="0.2">
      <c r="A154" s="45" t="s">
        <v>117</v>
      </c>
      <c r="B154" s="45" t="s">
        <v>215</v>
      </c>
      <c r="C154" s="50">
        <v>46.5</v>
      </c>
      <c r="D154" s="51" t="s">
        <v>95</v>
      </c>
      <c r="E154" s="51" t="s">
        <v>95</v>
      </c>
      <c r="F154" s="51" t="s">
        <v>95</v>
      </c>
      <c r="G154" s="50" t="s">
        <v>95</v>
      </c>
      <c r="H154" s="52" t="s">
        <v>95</v>
      </c>
    </row>
    <row r="155" spans="1:8" x14ac:dyDescent="0.2">
      <c r="A155" s="45" t="s">
        <v>117</v>
      </c>
      <c r="B155" s="45" t="s">
        <v>213</v>
      </c>
      <c r="C155" s="50" t="s">
        <v>95</v>
      </c>
      <c r="D155" s="51">
        <v>20</v>
      </c>
      <c r="E155" s="51" t="s">
        <v>95</v>
      </c>
      <c r="F155" s="51" t="s">
        <v>95</v>
      </c>
      <c r="G155" s="50" t="s">
        <v>95</v>
      </c>
      <c r="H155" s="52" t="s">
        <v>95</v>
      </c>
    </row>
    <row r="156" spans="1:8" x14ac:dyDescent="0.2">
      <c r="A156" s="45" t="s">
        <v>117</v>
      </c>
      <c r="B156" s="45" t="s">
        <v>216</v>
      </c>
      <c r="C156" s="50" t="s">
        <v>95</v>
      </c>
      <c r="D156" s="51" t="s">
        <v>95</v>
      </c>
      <c r="E156" s="51">
        <v>6</v>
      </c>
      <c r="F156" s="51" t="s">
        <v>95</v>
      </c>
      <c r="G156" s="50">
        <v>18</v>
      </c>
      <c r="H156" s="52" t="s">
        <v>95</v>
      </c>
    </row>
    <row r="157" spans="1:8" x14ac:dyDescent="0.2">
      <c r="A157" s="45" t="s">
        <v>81</v>
      </c>
      <c r="B157" s="45" t="s">
        <v>217</v>
      </c>
      <c r="C157" s="50">
        <v>38</v>
      </c>
      <c r="D157" s="51" t="s">
        <v>95</v>
      </c>
      <c r="E157" s="51" t="s">
        <v>95</v>
      </c>
      <c r="F157" s="51" t="s">
        <v>95</v>
      </c>
      <c r="G157" s="50" t="s">
        <v>95</v>
      </c>
      <c r="H157" s="52" t="s">
        <v>95</v>
      </c>
    </row>
    <row r="158" spans="1:8" x14ac:dyDescent="0.2">
      <c r="A158" s="45" t="s">
        <v>81</v>
      </c>
      <c r="B158" s="45" t="s">
        <v>218</v>
      </c>
      <c r="C158" s="50" t="s">
        <v>95</v>
      </c>
      <c r="D158" s="51" t="s">
        <v>95</v>
      </c>
      <c r="E158" s="51" t="s">
        <v>95</v>
      </c>
      <c r="F158" s="51">
        <v>10.5</v>
      </c>
      <c r="G158" s="50" t="s">
        <v>95</v>
      </c>
      <c r="H158" s="52">
        <v>30</v>
      </c>
    </row>
    <row r="159" spans="1:8" x14ac:dyDescent="0.2">
      <c r="A159" s="45" t="s">
        <v>81</v>
      </c>
      <c r="B159" s="45" t="s">
        <v>219</v>
      </c>
      <c r="C159" s="50" t="s">
        <v>95</v>
      </c>
      <c r="D159" s="51" t="s">
        <v>95</v>
      </c>
      <c r="E159" s="51" t="s">
        <v>95</v>
      </c>
      <c r="F159" s="51">
        <v>44</v>
      </c>
      <c r="G159" s="50" t="s">
        <v>95</v>
      </c>
      <c r="H159" s="52">
        <v>1</v>
      </c>
    </row>
    <row r="160" spans="1:8" x14ac:dyDescent="0.2">
      <c r="A160" s="45" t="s">
        <v>81</v>
      </c>
      <c r="B160" s="45" t="s">
        <v>220</v>
      </c>
      <c r="C160" s="50" t="s">
        <v>95</v>
      </c>
      <c r="D160" s="51" t="s">
        <v>95</v>
      </c>
      <c r="E160" s="51" t="s">
        <v>95</v>
      </c>
      <c r="F160" s="51">
        <v>27</v>
      </c>
      <c r="G160" s="50" t="s">
        <v>95</v>
      </c>
      <c r="H160" s="52">
        <v>100</v>
      </c>
    </row>
    <row r="161" spans="1:8" x14ac:dyDescent="0.2">
      <c r="A161" s="45" t="s">
        <v>81</v>
      </c>
      <c r="B161" s="45" t="s">
        <v>221</v>
      </c>
      <c r="C161" s="50" t="s">
        <v>95</v>
      </c>
      <c r="D161" s="51" t="s">
        <v>95</v>
      </c>
      <c r="E161" s="51" t="s">
        <v>95</v>
      </c>
      <c r="F161" s="51">
        <v>42.5</v>
      </c>
      <c r="G161" s="50" t="s">
        <v>95</v>
      </c>
      <c r="H161" s="52">
        <v>4</v>
      </c>
    </row>
    <row r="162" spans="1:8" x14ac:dyDescent="0.2">
      <c r="A162" s="45" t="s">
        <v>3</v>
      </c>
      <c r="B162" s="45" t="s">
        <v>222</v>
      </c>
      <c r="C162" s="50" t="s">
        <v>95</v>
      </c>
      <c r="D162" s="51" t="s">
        <v>95</v>
      </c>
      <c r="E162" s="51" t="s">
        <v>95</v>
      </c>
      <c r="F162" s="51">
        <v>270</v>
      </c>
      <c r="G162" s="50" t="s">
        <v>95</v>
      </c>
      <c r="H162" s="52">
        <v>15</v>
      </c>
    </row>
    <row r="163" spans="1:8" x14ac:dyDescent="0.2">
      <c r="A163" s="45" t="s">
        <v>3</v>
      </c>
      <c r="B163" s="45" t="s">
        <v>223</v>
      </c>
      <c r="C163" s="50">
        <v>10</v>
      </c>
      <c r="D163" s="51" t="s">
        <v>95</v>
      </c>
      <c r="E163" s="51" t="s">
        <v>95</v>
      </c>
      <c r="F163" s="51" t="s">
        <v>95</v>
      </c>
      <c r="G163" s="50" t="s">
        <v>95</v>
      </c>
      <c r="H163" s="52" t="s">
        <v>95</v>
      </c>
    </row>
    <row r="164" spans="1:8" x14ac:dyDescent="0.2">
      <c r="A164" s="45" t="s">
        <v>3</v>
      </c>
      <c r="B164" s="45" t="s">
        <v>224</v>
      </c>
      <c r="C164" s="50" t="s">
        <v>95</v>
      </c>
      <c r="D164" s="51">
        <v>60</v>
      </c>
      <c r="E164" s="51" t="s">
        <v>95</v>
      </c>
      <c r="F164" s="51" t="s">
        <v>95</v>
      </c>
      <c r="G164" s="50" t="s">
        <v>95</v>
      </c>
      <c r="H164" s="52" t="s">
        <v>95</v>
      </c>
    </row>
    <row r="165" spans="1:8" x14ac:dyDescent="0.2">
      <c r="A165" s="45" t="s">
        <v>3</v>
      </c>
      <c r="B165" s="45" t="s">
        <v>225</v>
      </c>
      <c r="C165" s="50">
        <v>46</v>
      </c>
      <c r="D165" s="51" t="s">
        <v>95</v>
      </c>
      <c r="E165" s="51" t="s">
        <v>95</v>
      </c>
      <c r="F165" s="51" t="s">
        <v>95</v>
      </c>
      <c r="G165" s="50" t="s">
        <v>95</v>
      </c>
      <c r="H165" s="52" t="s">
        <v>95</v>
      </c>
    </row>
    <row r="166" spans="1:8" x14ac:dyDescent="0.2">
      <c r="A166" s="45" t="s">
        <v>3</v>
      </c>
      <c r="B166" s="45" t="s">
        <v>226</v>
      </c>
      <c r="C166" s="50">
        <v>4</v>
      </c>
      <c r="D166" s="51" t="s">
        <v>95</v>
      </c>
      <c r="E166" s="51" t="s">
        <v>95</v>
      </c>
      <c r="F166" s="51" t="s">
        <v>95</v>
      </c>
      <c r="G166" s="50" t="s">
        <v>95</v>
      </c>
      <c r="H166" s="52" t="s">
        <v>95</v>
      </c>
    </row>
    <row r="167" spans="1:8" x14ac:dyDescent="0.2">
      <c r="A167" s="45" t="s">
        <v>12</v>
      </c>
      <c r="B167" s="45" t="s">
        <v>227</v>
      </c>
      <c r="C167" s="50">
        <v>70</v>
      </c>
      <c r="D167" s="51" t="s">
        <v>95</v>
      </c>
      <c r="E167" s="51" t="s">
        <v>95</v>
      </c>
      <c r="F167" s="51" t="s">
        <v>95</v>
      </c>
      <c r="G167" s="50" t="s">
        <v>95</v>
      </c>
      <c r="H167" s="52" t="s">
        <v>95</v>
      </c>
    </row>
    <row r="168" spans="1:8" x14ac:dyDescent="0.2">
      <c r="A168" s="45" t="s">
        <v>12</v>
      </c>
      <c r="B168" s="45" t="s">
        <v>228</v>
      </c>
      <c r="C168" s="50" t="s">
        <v>95</v>
      </c>
      <c r="D168" s="51">
        <v>15</v>
      </c>
      <c r="E168" s="51" t="s">
        <v>95</v>
      </c>
      <c r="F168" s="51" t="s">
        <v>95</v>
      </c>
      <c r="G168" s="50" t="s">
        <v>95</v>
      </c>
      <c r="H168" s="52" t="s">
        <v>95</v>
      </c>
    </row>
    <row r="169" spans="1:8" x14ac:dyDescent="0.2">
      <c r="A169" s="45" t="s">
        <v>101</v>
      </c>
      <c r="B169" s="45" t="s">
        <v>63</v>
      </c>
      <c r="C169" s="50">
        <v>1.5</v>
      </c>
      <c r="D169" s="51"/>
      <c r="E169" s="51"/>
      <c r="F169" s="51"/>
      <c r="G169" s="50"/>
      <c r="H169" s="52"/>
    </row>
    <row r="170" spans="1:8" x14ac:dyDescent="0.2">
      <c r="A170" s="45" t="s">
        <v>101</v>
      </c>
      <c r="B170" s="45" t="s">
        <v>143</v>
      </c>
      <c r="C170" s="50"/>
      <c r="D170" s="51"/>
      <c r="E170" s="51">
        <v>4.5</v>
      </c>
      <c r="F170" s="51"/>
      <c r="G170" s="50"/>
      <c r="H170" s="52"/>
    </row>
    <row r="171" spans="1:8" x14ac:dyDescent="0.2">
      <c r="A171" s="45" t="s">
        <v>101</v>
      </c>
      <c r="B171" s="45" t="s">
        <v>21</v>
      </c>
      <c r="C171" s="50"/>
      <c r="D171" s="51"/>
      <c r="E171" s="51">
        <v>7.5</v>
      </c>
      <c r="F171" s="51"/>
      <c r="G171" s="50">
        <v>200</v>
      </c>
      <c r="H171" s="52"/>
    </row>
    <row r="172" spans="1:8" x14ac:dyDescent="0.2">
      <c r="A172" s="45" t="s">
        <v>30</v>
      </c>
      <c r="B172" s="45" t="s">
        <v>229</v>
      </c>
      <c r="C172" s="50">
        <v>81</v>
      </c>
      <c r="D172" s="51" t="s">
        <v>95</v>
      </c>
      <c r="E172" s="51" t="s">
        <v>95</v>
      </c>
      <c r="F172" s="51" t="s">
        <v>95</v>
      </c>
      <c r="G172" s="50" t="s">
        <v>95</v>
      </c>
      <c r="H172" s="51" t="s">
        <v>95</v>
      </c>
    </row>
    <row r="173" spans="1:8" x14ac:dyDescent="0.2">
      <c r="A173" s="45" t="s">
        <v>30</v>
      </c>
      <c r="B173" s="45" t="s">
        <v>230</v>
      </c>
      <c r="C173" s="50">
        <v>30</v>
      </c>
      <c r="D173" s="51" t="s">
        <v>95</v>
      </c>
      <c r="E173" s="51" t="s">
        <v>95</v>
      </c>
      <c r="F173" s="51" t="s">
        <v>95</v>
      </c>
      <c r="G173" s="50" t="s">
        <v>95</v>
      </c>
      <c r="H173" s="51" t="s">
        <v>95</v>
      </c>
    </row>
    <row r="174" spans="1:8" x14ac:dyDescent="0.2">
      <c r="A174" s="45" t="s">
        <v>30</v>
      </c>
      <c r="B174" s="45" t="s">
        <v>231</v>
      </c>
      <c r="C174" s="50">
        <v>445</v>
      </c>
      <c r="D174" s="51">
        <v>130</v>
      </c>
      <c r="E174" s="51" t="s">
        <v>95</v>
      </c>
      <c r="F174" s="51" t="s">
        <v>95</v>
      </c>
      <c r="G174" s="50" t="s">
        <v>95</v>
      </c>
      <c r="H174" s="51" t="s">
        <v>95</v>
      </c>
    </row>
    <row r="175" spans="1:8" x14ac:dyDescent="0.2">
      <c r="A175" s="45" t="s">
        <v>117</v>
      </c>
      <c r="B175" s="45" t="s">
        <v>232</v>
      </c>
      <c r="C175" s="50" t="s">
        <v>95</v>
      </c>
      <c r="D175" s="51" t="s">
        <v>95</v>
      </c>
      <c r="E175" s="51" t="s">
        <v>95</v>
      </c>
      <c r="F175" s="51">
        <v>36</v>
      </c>
      <c r="G175" s="50" t="s">
        <v>95</v>
      </c>
      <c r="H175" s="51">
        <v>12</v>
      </c>
    </row>
    <row r="176" spans="1:8" x14ac:dyDescent="0.2">
      <c r="A176" s="45" t="s">
        <v>117</v>
      </c>
      <c r="B176" s="45" t="s">
        <v>233</v>
      </c>
      <c r="C176" s="50" t="s">
        <v>95</v>
      </c>
      <c r="D176" s="51" t="s">
        <v>95</v>
      </c>
      <c r="E176" s="51">
        <v>6</v>
      </c>
      <c r="F176" s="51" t="s">
        <v>95</v>
      </c>
      <c r="G176" s="50">
        <v>18</v>
      </c>
      <c r="H176" s="51" t="s">
        <v>95</v>
      </c>
    </row>
    <row r="177" spans="1:8" x14ac:dyDescent="0.2">
      <c r="A177" s="45" t="s">
        <v>117</v>
      </c>
      <c r="B177" s="45" t="s">
        <v>234</v>
      </c>
      <c r="C177" s="50" t="s">
        <v>95</v>
      </c>
      <c r="D177" s="51">
        <v>54</v>
      </c>
      <c r="E177" s="51" t="s">
        <v>95</v>
      </c>
      <c r="F177" s="51" t="s">
        <v>95</v>
      </c>
      <c r="G177" s="50" t="s">
        <v>95</v>
      </c>
      <c r="H177" s="51" t="s">
        <v>95</v>
      </c>
    </row>
    <row r="178" spans="1:8" x14ac:dyDescent="0.2">
      <c r="A178" s="45" t="s">
        <v>117</v>
      </c>
      <c r="B178" s="45" t="s">
        <v>235</v>
      </c>
      <c r="C178" s="50" t="s">
        <v>95</v>
      </c>
      <c r="D178" s="51">
        <v>54</v>
      </c>
      <c r="E178" s="51" t="s">
        <v>95</v>
      </c>
      <c r="F178" s="51" t="s">
        <v>95</v>
      </c>
      <c r="G178" s="50" t="s">
        <v>95</v>
      </c>
      <c r="H178" s="51" t="s">
        <v>95</v>
      </c>
    </row>
    <row r="179" spans="1:8" x14ac:dyDescent="0.2">
      <c r="A179" s="45" t="s">
        <v>117</v>
      </c>
      <c r="B179" s="45" t="s">
        <v>236</v>
      </c>
      <c r="C179" s="50" t="s">
        <v>95</v>
      </c>
      <c r="D179" s="51">
        <v>54</v>
      </c>
      <c r="E179" s="51" t="s">
        <v>95</v>
      </c>
      <c r="F179" s="51" t="s">
        <v>95</v>
      </c>
      <c r="G179" s="50" t="s">
        <v>95</v>
      </c>
      <c r="H179" s="51" t="s">
        <v>95</v>
      </c>
    </row>
    <row r="180" spans="1:8" x14ac:dyDescent="0.2">
      <c r="A180" s="45" t="s">
        <v>117</v>
      </c>
      <c r="B180" s="45" t="s">
        <v>237</v>
      </c>
      <c r="C180" s="50" t="s">
        <v>95</v>
      </c>
      <c r="D180" s="51">
        <v>54</v>
      </c>
      <c r="E180" s="51" t="s">
        <v>95</v>
      </c>
      <c r="F180" s="51" t="s">
        <v>95</v>
      </c>
      <c r="G180" s="50" t="s">
        <v>95</v>
      </c>
      <c r="H180" s="51" t="s">
        <v>95</v>
      </c>
    </row>
    <row r="181" spans="1:8" x14ac:dyDescent="0.2">
      <c r="A181" s="45" t="s">
        <v>117</v>
      </c>
      <c r="B181" s="45" t="s">
        <v>238</v>
      </c>
      <c r="C181" s="50" t="s">
        <v>95</v>
      </c>
      <c r="D181" s="51">
        <v>54</v>
      </c>
      <c r="E181" s="51" t="s">
        <v>95</v>
      </c>
      <c r="F181" s="51" t="s">
        <v>95</v>
      </c>
      <c r="G181" s="50" t="s">
        <v>95</v>
      </c>
      <c r="H181" s="51" t="s">
        <v>95</v>
      </c>
    </row>
    <row r="182" spans="1:8" x14ac:dyDescent="0.2">
      <c r="A182" s="45" t="s">
        <v>117</v>
      </c>
      <c r="B182" s="45" t="s">
        <v>239</v>
      </c>
      <c r="C182" s="50" t="s">
        <v>95</v>
      </c>
      <c r="D182" s="51">
        <v>54</v>
      </c>
      <c r="E182" s="51" t="s">
        <v>95</v>
      </c>
      <c r="F182" s="51" t="s">
        <v>95</v>
      </c>
      <c r="G182" s="50" t="s">
        <v>95</v>
      </c>
      <c r="H182" s="51" t="s">
        <v>95</v>
      </c>
    </row>
    <row r="183" spans="1:8" x14ac:dyDescent="0.2">
      <c r="A183" s="45" t="s">
        <v>117</v>
      </c>
      <c r="B183" s="45" t="s">
        <v>240</v>
      </c>
      <c r="C183" s="50" t="s">
        <v>95</v>
      </c>
      <c r="D183" s="51">
        <v>54</v>
      </c>
      <c r="E183" s="51" t="s">
        <v>95</v>
      </c>
      <c r="F183" s="51" t="s">
        <v>95</v>
      </c>
      <c r="G183" s="50" t="s">
        <v>95</v>
      </c>
      <c r="H183" s="51" t="s">
        <v>95</v>
      </c>
    </row>
    <row r="184" spans="1:8" x14ac:dyDescent="0.2">
      <c r="A184" s="45" t="s">
        <v>117</v>
      </c>
      <c r="B184" s="45" t="s">
        <v>241</v>
      </c>
      <c r="C184" s="50" t="s">
        <v>95</v>
      </c>
      <c r="D184" s="51">
        <v>54</v>
      </c>
      <c r="E184" s="51" t="s">
        <v>95</v>
      </c>
      <c r="F184" s="51" t="s">
        <v>95</v>
      </c>
      <c r="G184" s="50" t="s">
        <v>95</v>
      </c>
      <c r="H184" s="51" t="s">
        <v>95</v>
      </c>
    </row>
    <row r="185" spans="1:8" x14ac:dyDescent="0.2">
      <c r="A185" s="45" t="s">
        <v>117</v>
      </c>
      <c r="B185" s="45" t="s">
        <v>242</v>
      </c>
      <c r="C185" s="50" t="s">
        <v>95</v>
      </c>
      <c r="D185" s="51">
        <v>54</v>
      </c>
      <c r="E185" s="51" t="s">
        <v>95</v>
      </c>
      <c r="F185" s="51" t="s">
        <v>95</v>
      </c>
      <c r="G185" s="50" t="s">
        <v>95</v>
      </c>
      <c r="H185" s="51" t="s">
        <v>95</v>
      </c>
    </row>
    <row r="186" spans="1:8" x14ac:dyDescent="0.2">
      <c r="A186" s="45" t="s">
        <v>117</v>
      </c>
      <c r="B186" s="45" t="s">
        <v>243</v>
      </c>
      <c r="C186" s="50" t="s">
        <v>95</v>
      </c>
      <c r="D186" s="51" t="s">
        <v>95</v>
      </c>
      <c r="E186" s="51">
        <v>6</v>
      </c>
      <c r="F186" s="51" t="s">
        <v>95</v>
      </c>
      <c r="G186" s="50">
        <v>40</v>
      </c>
      <c r="H186" s="51" t="s">
        <v>95</v>
      </c>
    </row>
    <row r="187" spans="1:8" x14ac:dyDescent="0.2">
      <c r="A187" s="45" t="s">
        <v>117</v>
      </c>
      <c r="B187" s="45" t="s">
        <v>244</v>
      </c>
      <c r="C187" s="50">
        <v>8</v>
      </c>
      <c r="D187" s="51" t="s">
        <v>95</v>
      </c>
      <c r="E187" s="51" t="s">
        <v>95</v>
      </c>
      <c r="F187" s="51" t="s">
        <v>95</v>
      </c>
      <c r="G187" s="50" t="s">
        <v>95</v>
      </c>
      <c r="H187" s="51" t="s">
        <v>95</v>
      </c>
    </row>
    <row r="188" spans="1:8" x14ac:dyDescent="0.2">
      <c r="A188" s="45" t="s">
        <v>137</v>
      </c>
      <c r="B188" s="45" t="s">
        <v>245</v>
      </c>
      <c r="C188" s="50">
        <v>32</v>
      </c>
      <c r="D188" s="51" t="s">
        <v>95</v>
      </c>
      <c r="E188" s="51" t="s">
        <v>95</v>
      </c>
      <c r="F188" s="51" t="s">
        <v>95</v>
      </c>
      <c r="G188" s="50" t="s">
        <v>95</v>
      </c>
      <c r="H188" s="51" t="s">
        <v>95</v>
      </c>
    </row>
    <row r="189" spans="1:8" x14ac:dyDescent="0.2">
      <c r="A189" s="45" t="s">
        <v>137</v>
      </c>
      <c r="B189" s="45" t="s">
        <v>246</v>
      </c>
      <c r="C189" s="50" t="s">
        <v>95</v>
      </c>
      <c r="D189" s="51" t="s">
        <v>95</v>
      </c>
      <c r="E189" s="51">
        <v>4</v>
      </c>
      <c r="F189" s="51" t="s">
        <v>95</v>
      </c>
      <c r="G189" s="50">
        <v>900</v>
      </c>
      <c r="H189" s="51" t="s">
        <v>95</v>
      </c>
    </row>
    <row r="190" spans="1:8" x14ac:dyDescent="0.2">
      <c r="A190" s="45" t="s">
        <v>137</v>
      </c>
      <c r="B190" s="45" t="s">
        <v>247</v>
      </c>
      <c r="C190" s="50" t="s">
        <v>95</v>
      </c>
      <c r="D190" s="51" t="s">
        <v>95</v>
      </c>
      <c r="E190" s="51">
        <v>3</v>
      </c>
      <c r="F190" s="51" t="s">
        <v>95</v>
      </c>
      <c r="G190" s="50">
        <v>60</v>
      </c>
      <c r="H190" s="51" t="s">
        <v>95</v>
      </c>
    </row>
    <row r="191" spans="1:8" x14ac:dyDescent="0.2">
      <c r="A191" s="45" t="s">
        <v>30</v>
      </c>
      <c r="B191" s="45" t="s">
        <v>248</v>
      </c>
      <c r="C191" s="50">
        <v>7</v>
      </c>
      <c r="D191" s="51" t="s">
        <v>95</v>
      </c>
      <c r="E191" s="51" t="s">
        <v>95</v>
      </c>
      <c r="F191" s="51" t="s">
        <v>95</v>
      </c>
      <c r="G191" s="50" t="s">
        <v>95</v>
      </c>
      <c r="H191" s="51" t="s">
        <v>95</v>
      </c>
    </row>
    <row r="192" spans="1:8" x14ac:dyDescent="0.2">
      <c r="A192" s="45" t="s">
        <v>3</v>
      </c>
      <c r="B192" s="45" t="s">
        <v>224</v>
      </c>
      <c r="C192" s="50" t="s">
        <v>95</v>
      </c>
      <c r="D192" s="51">
        <v>50</v>
      </c>
      <c r="E192" s="51" t="s">
        <v>95</v>
      </c>
      <c r="F192" s="51" t="s">
        <v>95</v>
      </c>
      <c r="G192" s="50" t="s">
        <v>95</v>
      </c>
      <c r="H192" s="51" t="s">
        <v>95</v>
      </c>
    </row>
    <row r="193" spans="1:8" x14ac:dyDescent="0.2">
      <c r="A193" s="45" t="s">
        <v>89</v>
      </c>
      <c r="B193" s="45" t="s">
        <v>249</v>
      </c>
      <c r="C193" s="50" t="s">
        <v>95</v>
      </c>
      <c r="D193" s="51" t="s">
        <v>95</v>
      </c>
      <c r="E193" s="51" t="s">
        <v>95</v>
      </c>
      <c r="F193" s="51">
        <v>20</v>
      </c>
      <c r="G193" s="50" t="s">
        <v>95</v>
      </c>
      <c r="H193" s="51">
        <v>100</v>
      </c>
    </row>
    <row r="194" spans="1:8" x14ac:dyDescent="0.2">
      <c r="A194" s="45" t="s">
        <v>89</v>
      </c>
      <c r="B194" s="45" t="s">
        <v>250</v>
      </c>
      <c r="C194" s="50" t="s">
        <v>95</v>
      </c>
      <c r="D194" s="51" t="s">
        <v>95</v>
      </c>
      <c r="E194" s="51" t="s">
        <v>95</v>
      </c>
      <c r="F194" s="51">
        <v>2</v>
      </c>
      <c r="G194" s="50" t="s">
        <v>95</v>
      </c>
      <c r="H194" s="51" t="s">
        <v>95</v>
      </c>
    </row>
    <row r="195" spans="1:8" x14ac:dyDescent="0.2">
      <c r="A195" s="45" t="s">
        <v>89</v>
      </c>
      <c r="B195" s="45" t="s">
        <v>251</v>
      </c>
      <c r="C195" s="50">
        <v>72</v>
      </c>
      <c r="D195" s="51" t="s">
        <v>95</v>
      </c>
      <c r="E195" s="51" t="s">
        <v>95</v>
      </c>
      <c r="F195" s="51" t="s">
        <v>95</v>
      </c>
      <c r="G195" s="50" t="s">
        <v>95</v>
      </c>
      <c r="H195" s="51" t="s">
        <v>95</v>
      </c>
    </row>
    <row r="196" spans="1:8" x14ac:dyDescent="0.2">
      <c r="A196" s="45" t="s">
        <v>89</v>
      </c>
      <c r="B196" s="45" t="s">
        <v>252</v>
      </c>
      <c r="C196" s="50">
        <v>15</v>
      </c>
      <c r="D196" s="51" t="s">
        <v>95</v>
      </c>
      <c r="E196" s="51" t="s">
        <v>95</v>
      </c>
      <c r="F196" s="51" t="s">
        <v>95</v>
      </c>
      <c r="G196" s="50" t="s">
        <v>95</v>
      </c>
      <c r="H196" s="51" t="s">
        <v>95</v>
      </c>
    </row>
    <row r="197" spans="1:8" x14ac:dyDescent="0.2">
      <c r="A197" s="45" t="s">
        <v>89</v>
      </c>
      <c r="B197" s="45" t="s">
        <v>253</v>
      </c>
      <c r="C197" s="50" t="s">
        <v>95</v>
      </c>
      <c r="D197" s="51">
        <v>120</v>
      </c>
      <c r="E197" s="51" t="s">
        <v>95</v>
      </c>
      <c r="F197" s="51" t="s">
        <v>95</v>
      </c>
      <c r="G197" s="50" t="s">
        <v>95</v>
      </c>
      <c r="H197" s="51" t="s">
        <v>95</v>
      </c>
    </row>
    <row r="198" spans="1:8" x14ac:dyDescent="0.2">
      <c r="A198" s="45" t="s">
        <v>89</v>
      </c>
      <c r="B198" s="45" t="s">
        <v>254</v>
      </c>
      <c r="C198" s="50">
        <v>20</v>
      </c>
      <c r="D198" s="51" t="s">
        <v>95</v>
      </c>
      <c r="E198" s="51" t="s">
        <v>95</v>
      </c>
      <c r="F198" s="51" t="s">
        <v>95</v>
      </c>
      <c r="G198" s="50" t="s">
        <v>95</v>
      </c>
      <c r="H198" s="51" t="s">
        <v>95</v>
      </c>
    </row>
    <row r="199" spans="1:8" x14ac:dyDescent="0.2">
      <c r="A199" s="45" t="s">
        <v>117</v>
      </c>
      <c r="B199" s="45" t="s">
        <v>66</v>
      </c>
      <c r="C199" s="50">
        <v>4</v>
      </c>
      <c r="D199" s="51" t="s">
        <v>95</v>
      </c>
      <c r="E199" s="51" t="s">
        <v>95</v>
      </c>
      <c r="F199" s="51" t="s">
        <v>95</v>
      </c>
      <c r="G199" s="50" t="s">
        <v>95</v>
      </c>
      <c r="H199" s="51" t="s">
        <v>95</v>
      </c>
    </row>
    <row r="200" spans="1:8" x14ac:dyDescent="0.2">
      <c r="A200" s="45" t="s">
        <v>117</v>
      </c>
      <c r="B200" s="45" t="s">
        <v>265</v>
      </c>
      <c r="C200" s="50">
        <v>3</v>
      </c>
      <c r="D200" s="51" t="s">
        <v>95</v>
      </c>
      <c r="E200" s="51" t="s">
        <v>95</v>
      </c>
      <c r="F200" s="51" t="s">
        <v>95</v>
      </c>
      <c r="G200" s="50" t="s">
        <v>95</v>
      </c>
      <c r="H200" s="51" t="s">
        <v>95</v>
      </c>
    </row>
    <row r="201" spans="1:8" x14ac:dyDescent="0.2">
      <c r="A201" s="45" t="s">
        <v>117</v>
      </c>
      <c r="B201" s="45" t="s">
        <v>266</v>
      </c>
      <c r="C201" s="50" t="s">
        <v>95</v>
      </c>
      <c r="D201" s="51">
        <v>105</v>
      </c>
      <c r="E201" s="51" t="s">
        <v>95</v>
      </c>
      <c r="F201" s="51" t="s">
        <v>95</v>
      </c>
      <c r="G201" s="50" t="s">
        <v>95</v>
      </c>
      <c r="H201" s="51" t="s">
        <v>95</v>
      </c>
    </row>
    <row r="202" spans="1:8" x14ac:dyDescent="0.2">
      <c r="A202" s="45" t="s">
        <v>117</v>
      </c>
      <c r="B202" s="45" t="s">
        <v>267</v>
      </c>
      <c r="C202" s="50">
        <v>24</v>
      </c>
      <c r="D202" s="51" t="s">
        <v>95</v>
      </c>
      <c r="E202" s="51" t="s">
        <v>95</v>
      </c>
      <c r="F202" s="51" t="s">
        <v>95</v>
      </c>
      <c r="G202" s="50" t="s">
        <v>95</v>
      </c>
      <c r="H202" s="51" t="s">
        <v>95</v>
      </c>
    </row>
    <row r="203" spans="1:8" x14ac:dyDescent="0.2">
      <c r="A203" s="45" t="s">
        <v>117</v>
      </c>
      <c r="B203" s="45" t="s">
        <v>268</v>
      </c>
      <c r="C203" s="50">
        <v>8</v>
      </c>
      <c r="D203" s="51" t="s">
        <v>95</v>
      </c>
      <c r="E203" s="51" t="s">
        <v>95</v>
      </c>
      <c r="F203" s="51" t="s">
        <v>95</v>
      </c>
      <c r="G203" s="50" t="s">
        <v>95</v>
      </c>
      <c r="H203" s="51" t="s">
        <v>95</v>
      </c>
    </row>
    <row r="204" spans="1:8" x14ac:dyDescent="0.2">
      <c r="A204" s="45" t="s">
        <v>117</v>
      </c>
      <c r="B204" s="45" t="s">
        <v>265</v>
      </c>
      <c r="C204" s="50">
        <v>3</v>
      </c>
      <c r="D204" s="51" t="s">
        <v>95</v>
      </c>
      <c r="E204" s="51" t="s">
        <v>95</v>
      </c>
      <c r="F204" s="51" t="s">
        <v>95</v>
      </c>
      <c r="G204" s="50" t="s">
        <v>95</v>
      </c>
      <c r="H204" s="51" t="s">
        <v>95</v>
      </c>
    </row>
    <row r="205" spans="1:8" x14ac:dyDescent="0.2">
      <c r="A205" s="45" t="s">
        <v>117</v>
      </c>
      <c r="B205" s="45" t="s">
        <v>269</v>
      </c>
      <c r="C205" s="50" t="s">
        <v>95</v>
      </c>
      <c r="D205" s="51">
        <v>42.5</v>
      </c>
      <c r="E205" s="51" t="s">
        <v>95</v>
      </c>
      <c r="F205" s="51" t="s">
        <v>95</v>
      </c>
      <c r="G205" s="50" t="s">
        <v>95</v>
      </c>
      <c r="H205" s="51" t="s">
        <v>95</v>
      </c>
    </row>
    <row r="206" spans="1:8" x14ac:dyDescent="0.2">
      <c r="A206" s="45" t="s">
        <v>117</v>
      </c>
      <c r="B206" s="45" t="s">
        <v>270</v>
      </c>
      <c r="C206" s="50">
        <v>34</v>
      </c>
      <c r="D206" s="51" t="s">
        <v>95</v>
      </c>
      <c r="E206" s="51" t="s">
        <v>95</v>
      </c>
      <c r="F206" s="51" t="s">
        <v>95</v>
      </c>
      <c r="G206" s="50" t="s">
        <v>95</v>
      </c>
      <c r="H206" s="51" t="s">
        <v>95</v>
      </c>
    </row>
    <row r="207" spans="1:8" x14ac:dyDescent="0.2">
      <c r="A207" s="45" t="s">
        <v>117</v>
      </c>
      <c r="B207" s="45" t="s">
        <v>271</v>
      </c>
      <c r="C207" s="50">
        <v>90</v>
      </c>
      <c r="D207" s="51" t="s">
        <v>95</v>
      </c>
      <c r="E207" s="51" t="s">
        <v>95</v>
      </c>
      <c r="F207" s="51" t="s">
        <v>95</v>
      </c>
      <c r="G207" s="50" t="s">
        <v>95</v>
      </c>
      <c r="H207" s="51" t="s">
        <v>95</v>
      </c>
    </row>
    <row r="208" spans="1:8" x14ac:dyDescent="0.2">
      <c r="A208" s="45" t="s">
        <v>117</v>
      </c>
      <c r="B208" s="45" t="s">
        <v>265</v>
      </c>
      <c r="C208" s="50">
        <v>3</v>
      </c>
      <c r="D208" s="51" t="s">
        <v>95</v>
      </c>
      <c r="E208" s="51" t="s">
        <v>95</v>
      </c>
      <c r="F208" s="51" t="s">
        <v>95</v>
      </c>
      <c r="G208" s="50" t="s">
        <v>95</v>
      </c>
      <c r="H208" s="51" t="s">
        <v>95</v>
      </c>
    </row>
    <row r="209" spans="1:8" x14ac:dyDescent="0.2">
      <c r="A209" s="45" t="s">
        <v>12</v>
      </c>
      <c r="B209" s="45" t="s">
        <v>272</v>
      </c>
      <c r="C209" s="50">
        <v>8</v>
      </c>
      <c r="D209" s="51" t="s">
        <v>95</v>
      </c>
      <c r="E209" s="51" t="s">
        <v>95</v>
      </c>
      <c r="F209" s="51" t="s">
        <v>95</v>
      </c>
      <c r="G209" s="50" t="s">
        <v>95</v>
      </c>
      <c r="H209" s="51" t="s">
        <v>95</v>
      </c>
    </row>
    <row r="210" spans="1:8" x14ac:dyDescent="0.2">
      <c r="A210" s="45" t="s">
        <v>12</v>
      </c>
      <c r="B210" s="45" t="s">
        <v>273</v>
      </c>
      <c r="C210" s="50">
        <v>8</v>
      </c>
      <c r="D210" s="51" t="s">
        <v>95</v>
      </c>
      <c r="E210" s="51" t="s">
        <v>95</v>
      </c>
      <c r="F210" s="51" t="s">
        <v>95</v>
      </c>
      <c r="G210" s="50" t="s">
        <v>95</v>
      </c>
      <c r="H210" s="51" t="s">
        <v>95</v>
      </c>
    </row>
    <row r="211" spans="1:8" x14ac:dyDescent="0.2">
      <c r="A211" s="45" t="s">
        <v>12</v>
      </c>
      <c r="B211" s="45" t="s">
        <v>274</v>
      </c>
      <c r="C211" s="50" t="s">
        <v>95</v>
      </c>
      <c r="D211" s="51">
        <v>12</v>
      </c>
      <c r="E211" s="51" t="s">
        <v>95</v>
      </c>
      <c r="F211" s="51" t="s">
        <v>95</v>
      </c>
      <c r="G211" s="50" t="s">
        <v>95</v>
      </c>
      <c r="H211" s="51" t="s">
        <v>95</v>
      </c>
    </row>
    <row r="212" spans="1:8" x14ac:dyDescent="0.2">
      <c r="A212" s="45" t="s">
        <v>12</v>
      </c>
      <c r="B212" s="45" t="s">
        <v>275</v>
      </c>
      <c r="C212" s="50">
        <v>9</v>
      </c>
      <c r="D212" s="51" t="s">
        <v>95</v>
      </c>
      <c r="E212" s="51" t="s">
        <v>95</v>
      </c>
      <c r="F212" s="51" t="s">
        <v>95</v>
      </c>
      <c r="G212" s="50" t="s">
        <v>95</v>
      </c>
      <c r="H212" s="51" t="s">
        <v>95</v>
      </c>
    </row>
    <row r="213" spans="1:8" x14ac:dyDescent="0.2">
      <c r="A213" s="45" t="s">
        <v>12</v>
      </c>
      <c r="B213" s="45" t="s">
        <v>276</v>
      </c>
      <c r="C213" s="50" t="s">
        <v>95</v>
      </c>
      <c r="D213" s="51">
        <v>8</v>
      </c>
      <c r="E213" s="51" t="s">
        <v>95</v>
      </c>
      <c r="F213" s="51" t="s">
        <v>95</v>
      </c>
      <c r="G213" s="50" t="s">
        <v>95</v>
      </c>
      <c r="H213" s="51" t="s">
        <v>95</v>
      </c>
    </row>
    <row r="214" spans="1:8" x14ac:dyDescent="0.2">
      <c r="A214" s="45" t="s">
        <v>12</v>
      </c>
      <c r="B214" s="45" t="s">
        <v>277</v>
      </c>
      <c r="C214" s="50" t="s">
        <v>95</v>
      </c>
      <c r="D214" s="51">
        <v>64</v>
      </c>
      <c r="E214" s="51" t="s">
        <v>95</v>
      </c>
      <c r="F214" s="51" t="s">
        <v>95</v>
      </c>
      <c r="G214" s="50" t="s">
        <v>95</v>
      </c>
      <c r="H214" s="51" t="s">
        <v>95</v>
      </c>
    </row>
    <row r="215" spans="1:8" x14ac:dyDescent="0.2">
      <c r="A215" s="45" t="s">
        <v>12</v>
      </c>
      <c r="B215" s="45" t="s">
        <v>278</v>
      </c>
      <c r="C215" s="50">
        <v>74</v>
      </c>
      <c r="D215" s="51" t="s">
        <v>95</v>
      </c>
      <c r="E215" s="51" t="s">
        <v>95</v>
      </c>
      <c r="F215" s="51" t="s">
        <v>95</v>
      </c>
      <c r="G215" s="50" t="s">
        <v>95</v>
      </c>
      <c r="H215" s="51" t="s">
        <v>95</v>
      </c>
    </row>
    <row r="216" spans="1:8" x14ac:dyDescent="0.2">
      <c r="A216" s="45" t="s">
        <v>12</v>
      </c>
      <c r="B216" s="45" t="s">
        <v>279</v>
      </c>
      <c r="C216" s="50">
        <v>6</v>
      </c>
      <c r="D216" s="51" t="s">
        <v>95</v>
      </c>
      <c r="E216" s="51" t="s">
        <v>95</v>
      </c>
      <c r="F216" s="51" t="s">
        <v>95</v>
      </c>
      <c r="G216" s="50" t="s">
        <v>95</v>
      </c>
      <c r="H216" s="51" t="s">
        <v>95</v>
      </c>
    </row>
    <row r="217" spans="1:8" x14ac:dyDescent="0.2">
      <c r="A217" s="45" t="s">
        <v>12</v>
      </c>
      <c r="B217" s="45" t="s">
        <v>280</v>
      </c>
      <c r="C217" s="50">
        <v>3</v>
      </c>
      <c r="D217" s="51" t="s">
        <v>95</v>
      </c>
      <c r="E217" s="51" t="s">
        <v>95</v>
      </c>
      <c r="F217" s="51" t="s">
        <v>95</v>
      </c>
      <c r="G217" s="50" t="s">
        <v>95</v>
      </c>
      <c r="H217" s="51" t="s">
        <v>95</v>
      </c>
    </row>
    <row r="218" spans="1:8" x14ac:dyDescent="0.2">
      <c r="A218" s="45" t="s">
        <v>12</v>
      </c>
      <c r="B218" s="45" t="s">
        <v>281</v>
      </c>
      <c r="C218" s="50">
        <v>4</v>
      </c>
      <c r="D218" s="51" t="s">
        <v>95</v>
      </c>
      <c r="E218" s="51" t="s">
        <v>95</v>
      </c>
      <c r="F218" s="51" t="s">
        <v>95</v>
      </c>
      <c r="G218" s="50" t="s">
        <v>95</v>
      </c>
      <c r="H218" s="51" t="s">
        <v>95</v>
      </c>
    </row>
    <row r="219" spans="1:8" x14ac:dyDescent="0.2">
      <c r="A219" s="45" t="s">
        <v>12</v>
      </c>
      <c r="B219" s="45" t="s">
        <v>282</v>
      </c>
      <c r="C219" s="50" t="s">
        <v>95</v>
      </c>
      <c r="D219" s="51">
        <v>130</v>
      </c>
      <c r="E219" s="51" t="s">
        <v>95</v>
      </c>
      <c r="F219" s="51" t="s">
        <v>95</v>
      </c>
      <c r="G219" s="50" t="s">
        <v>95</v>
      </c>
      <c r="H219" s="51" t="s">
        <v>95</v>
      </c>
    </row>
    <row r="220" spans="1:8" x14ac:dyDescent="0.2">
      <c r="A220" s="45" t="s">
        <v>12</v>
      </c>
      <c r="B220" s="45" t="s">
        <v>283</v>
      </c>
      <c r="C220" s="50">
        <v>5</v>
      </c>
      <c r="D220" s="51" t="s">
        <v>95</v>
      </c>
      <c r="E220" s="51" t="s">
        <v>95</v>
      </c>
      <c r="F220" s="51" t="s">
        <v>95</v>
      </c>
      <c r="G220" s="50" t="s">
        <v>95</v>
      </c>
      <c r="H220" s="51" t="s">
        <v>95</v>
      </c>
    </row>
    <row r="221" spans="1:8" x14ac:dyDescent="0.2">
      <c r="A221" s="45" t="s">
        <v>12</v>
      </c>
      <c r="B221" s="45" t="s">
        <v>284</v>
      </c>
      <c r="C221" s="50">
        <v>6</v>
      </c>
      <c r="D221" s="51" t="s">
        <v>95</v>
      </c>
      <c r="E221" s="51" t="s">
        <v>95</v>
      </c>
      <c r="F221" s="51" t="s">
        <v>95</v>
      </c>
      <c r="G221" s="50" t="s">
        <v>95</v>
      </c>
      <c r="H221" s="51" t="s">
        <v>95</v>
      </c>
    </row>
    <row r="222" spans="1:8" x14ac:dyDescent="0.2">
      <c r="A222" s="45" t="s">
        <v>30</v>
      </c>
      <c r="B222" s="45" t="s">
        <v>285</v>
      </c>
      <c r="C222" s="50">
        <v>780</v>
      </c>
      <c r="D222" s="51" t="s">
        <v>95</v>
      </c>
      <c r="E222" s="51" t="s">
        <v>95</v>
      </c>
      <c r="F222" s="51" t="s">
        <v>95</v>
      </c>
      <c r="G222" s="50" t="s">
        <v>95</v>
      </c>
      <c r="H222" s="51" t="s">
        <v>95</v>
      </c>
    </row>
    <row r="223" spans="1:8" x14ac:dyDescent="0.2">
      <c r="A223" s="45" t="s">
        <v>30</v>
      </c>
      <c r="B223" s="45" t="s">
        <v>286</v>
      </c>
      <c r="C223" s="50" t="s">
        <v>95</v>
      </c>
      <c r="D223" s="51" t="s">
        <v>95</v>
      </c>
      <c r="E223" s="51">
        <v>180</v>
      </c>
      <c r="F223" s="51" t="s">
        <v>95</v>
      </c>
      <c r="G223" s="50">
        <v>900</v>
      </c>
      <c r="H223" s="51" t="s">
        <v>95</v>
      </c>
    </row>
    <row r="224" spans="1:8" x14ac:dyDescent="0.2">
      <c r="A224" s="45" t="s">
        <v>30</v>
      </c>
      <c r="B224" s="45" t="s">
        <v>287</v>
      </c>
      <c r="C224" s="50" t="s">
        <v>95</v>
      </c>
      <c r="D224" s="51">
        <v>500</v>
      </c>
      <c r="E224" s="51" t="s">
        <v>95</v>
      </c>
      <c r="F224" s="51" t="s">
        <v>95</v>
      </c>
      <c r="G224" s="50" t="s">
        <v>95</v>
      </c>
      <c r="H224" s="51" t="s">
        <v>95</v>
      </c>
    </row>
    <row r="225" spans="1:8" x14ac:dyDescent="0.2">
      <c r="A225" s="45" t="s">
        <v>30</v>
      </c>
      <c r="B225" s="45" t="s">
        <v>288</v>
      </c>
      <c r="C225" s="50" t="s">
        <v>95</v>
      </c>
      <c r="D225" s="51" t="s">
        <v>95</v>
      </c>
      <c r="E225" s="51" t="s">
        <v>95</v>
      </c>
      <c r="F225" s="51">
        <v>50</v>
      </c>
      <c r="G225" s="50" t="s">
        <v>95</v>
      </c>
      <c r="H225" s="51">
        <v>75</v>
      </c>
    </row>
    <row r="226" spans="1:8" x14ac:dyDescent="0.2">
      <c r="A226" s="45" t="s">
        <v>30</v>
      </c>
      <c r="B226" s="45" t="s">
        <v>289</v>
      </c>
      <c r="C226" s="50">
        <v>200</v>
      </c>
      <c r="D226" s="51" t="s">
        <v>95</v>
      </c>
      <c r="E226" s="51">
        <v>80</v>
      </c>
      <c r="F226" s="51" t="s">
        <v>95</v>
      </c>
      <c r="G226" s="50" t="s">
        <v>95</v>
      </c>
      <c r="H226" s="51" t="s">
        <v>95</v>
      </c>
    </row>
    <row r="227" spans="1:8" x14ac:dyDescent="0.2">
      <c r="A227" s="45" t="s">
        <v>30</v>
      </c>
      <c r="B227" s="45" t="s">
        <v>290</v>
      </c>
      <c r="C227" s="50">
        <v>15</v>
      </c>
      <c r="D227" s="51" t="s">
        <v>95</v>
      </c>
      <c r="E227" s="51" t="s">
        <v>95</v>
      </c>
      <c r="F227" s="51" t="s">
        <v>95</v>
      </c>
      <c r="G227" s="50" t="s">
        <v>95</v>
      </c>
      <c r="H227" s="51" t="s">
        <v>95</v>
      </c>
    </row>
    <row r="228" spans="1:8" x14ac:dyDescent="0.2">
      <c r="A228" s="45" t="s">
        <v>89</v>
      </c>
      <c r="B228" s="45" t="s">
        <v>355</v>
      </c>
      <c r="C228" s="50">
        <v>16</v>
      </c>
      <c r="D228" s="51" t="s">
        <v>95</v>
      </c>
      <c r="E228" s="51" t="s">
        <v>95</v>
      </c>
      <c r="F228" s="51" t="s">
        <v>95</v>
      </c>
      <c r="G228" s="50" t="s">
        <v>95</v>
      </c>
      <c r="H228" s="51" t="s">
        <v>95</v>
      </c>
    </row>
    <row r="229" spans="1:8" x14ac:dyDescent="0.2">
      <c r="A229" s="45" t="s">
        <v>89</v>
      </c>
      <c r="B229" s="45" t="s">
        <v>356</v>
      </c>
      <c r="C229" s="50">
        <v>5</v>
      </c>
      <c r="D229" s="51" t="s">
        <v>95</v>
      </c>
      <c r="E229" s="51" t="s">
        <v>95</v>
      </c>
      <c r="F229" s="51" t="s">
        <v>95</v>
      </c>
      <c r="G229" s="50" t="s">
        <v>95</v>
      </c>
      <c r="H229" s="51" t="s">
        <v>95</v>
      </c>
    </row>
    <row r="230" spans="1:8" x14ac:dyDescent="0.2">
      <c r="A230" s="45" t="s">
        <v>89</v>
      </c>
      <c r="B230" s="45" t="s">
        <v>357</v>
      </c>
      <c r="C230" s="50">
        <v>4</v>
      </c>
      <c r="D230" s="51" t="s">
        <v>95</v>
      </c>
      <c r="E230" s="51" t="s">
        <v>95</v>
      </c>
      <c r="F230" s="51" t="s">
        <v>95</v>
      </c>
      <c r="G230" s="50" t="s">
        <v>95</v>
      </c>
      <c r="H230" s="51" t="s">
        <v>95</v>
      </c>
    </row>
    <row r="231" spans="1:8" x14ac:dyDescent="0.2">
      <c r="A231" s="45" t="s">
        <v>89</v>
      </c>
      <c r="B231" s="45" t="s">
        <v>358</v>
      </c>
      <c r="C231" s="50">
        <v>8</v>
      </c>
      <c r="D231" s="51" t="s">
        <v>95</v>
      </c>
      <c r="E231" s="51" t="s">
        <v>95</v>
      </c>
      <c r="F231" s="51" t="s">
        <v>95</v>
      </c>
      <c r="G231" s="50" t="s">
        <v>95</v>
      </c>
      <c r="H231" s="51" t="s">
        <v>95</v>
      </c>
    </row>
    <row r="232" spans="1:8" x14ac:dyDescent="0.2">
      <c r="A232" s="45" t="s">
        <v>89</v>
      </c>
      <c r="B232" s="45" t="s">
        <v>359</v>
      </c>
      <c r="C232" s="50" t="s">
        <v>95</v>
      </c>
      <c r="D232" s="51">
        <v>145</v>
      </c>
      <c r="E232" s="51" t="s">
        <v>95</v>
      </c>
      <c r="F232" s="51" t="s">
        <v>95</v>
      </c>
      <c r="G232" s="50" t="s">
        <v>95</v>
      </c>
      <c r="H232" s="51" t="s">
        <v>95</v>
      </c>
    </row>
    <row r="233" spans="1:8" x14ac:dyDescent="0.2">
      <c r="A233" s="45" t="s">
        <v>89</v>
      </c>
      <c r="B233" s="45" t="s">
        <v>360</v>
      </c>
      <c r="C233" s="50" t="s">
        <v>95</v>
      </c>
      <c r="D233" s="51" t="s">
        <v>95</v>
      </c>
      <c r="E233" s="51">
        <v>10</v>
      </c>
      <c r="F233" s="51" t="s">
        <v>95</v>
      </c>
      <c r="G233" s="50">
        <v>100</v>
      </c>
      <c r="H233" s="51" t="s">
        <v>95</v>
      </c>
    </row>
    <row r="234" spans="1:8" x14ac:dyDescent="0.2">
      <c r="A234" s="45" t="s">
        <v>3</v>
      </c>
      <c r="B234" s="45" t="s">
        <v>361</v>
      </c>
      <c r="C234" s="50">
        <v>27</v>
      </c>
      <c r="D234" s="51" t="s">
        <v>95</v>
      </c>
      <c r="E234" s="51" t="s">
        <v>95</v>
      </c>
      <c r="F234" s="51" t="s">
        <v>95</v>
      </c>
      <c r="G234" s="50" t="s">
        <v>95</v>
      </c>
      <c r="H234" s="51" t="s">
        <v>95</v>
      </c>
    </row>
    <row r="235" spans="1:8" x14ac:dyDescent="0.2">
      <c r="A235" s="45" t="s">
        <v>81</v>
      </c>
      <c r="B235" s="45" t="s">
        <v>362</v>
      </c>
      <c r="C235" s="50" t="s">
        <v>95</v>
      </c>
      <c r="D235" s="51" t="s">
        <v>95</v>
      </c>
      <c r="E235" s="51" t="s">
        <v>95</v>
      </c>
      <c r="F235" s="51">
        <v>340</v>
      </c>
      <c r="G235" s="50" t="s">
        <v>95</v>
      </c>
      <c r="H235" s="51">
        <v>126</v>
      </c>
    </row>
    <row r="236" spans="1:8" x14ac:dyDescent="0.2">
      <c r="A236" s="45" t="s">
        <v>81</v>
      </c>
      <c r="B236" s="45" t="s">
        <v>363</v>
      </c>
      <c r="C236" s="50">
        <v>170</v>
      </c>
      <c r="D236" s="51" t="s">
        <v>95</v>
      </c>
      <c r="E236" s="51" t="s">
        <v>95</v>
      </c>
      <c r="F236" s="51" t="s">
        <v>95</v>
      </c>
      <c r="G236" s="50" t="s">
        <v>95</v>
      </c>
      <c r="H236" s="51" t="s">
        <v>95</v>
      </c>
    </row>
    <row r="237" spans="1:8" x14ac:dyDescent="0.2">
      <c r="A237" s="45" t="s">
        <v>117</v>
      </c>
      <c r="B237" s="45" t="s">
        <v>364</v>
      </c>
      <c r="C237" s="50" t="s">
        <v>95</v>
      </c>
      <c r="D237" s="51" t="s">
        <v>95</v>
      </c>
      <c r="E237" s="51" t="s">
        <v>95</v>
      </c>
      <c r="F237" s="51">
        <v>40</v>
      </c>
      <c r="G237" s="50" t="s">
        <v>95</v>
      </c>
      <c r="H237" s="51">
        <v>8</v>
      </c>
    </row>
    <row r="238" spans="1:8" x14ac:dyDescent="0.2">
      <c r="A238" s="45" t="s">
        <v>117</v>
      </c>
      <c r="B238" s="45" t="s">
        <v>365</v>
      </c>
      <c r="C238" s="50">
        <v>13</v>
      </c>
      <c r="D238" s="51" t="s">
        <v>95</v>
      </c>
      <c r="E238" s="51" t="s">
        <v>95</v>
      </c>
      <c r="F238" s="51" t="s">
        <v>95</v>
      </c>
      <c r="G238" s="50" t="s">
        <v>95</v>
      </c>
      <c r="H238" s="51" t="s">
        <v>95</v>
      </c>
    </row>
    <row r="239" spans="1:8" x14ac:dyDescent="0.2">
      <c r="A239" s="45" t="s">
        <v>117</v>
      </c>
      <c r="B239" s="45" t="s">
        <v>366</v>
      </c>
      <c r="C239" s="50">
        <v>2</v>
      </c>
      <c r="D239" s="51" t="s">
        <v>95</v>
      </c>
      <c r="E239" s="51" t="s">
        <v>95</v>
      </c>
      <c r="F239" s="51" t="s">
        <v>95</v>
      </c>
      <c r="G239" s="50" t="s">
        <v>95</v>
      </c>
      <c r="H239" s="51" t="s">
        <v>95</v>
      </c>
    </row>
    <row r="240" spans="1:8" x14ac:dyDescent="0.2">
      <c r="A240" s="45" t="s">
        <v>117</v>
      </c>
      <c r="B240" s="45" t="s">
        <v>146</v>
      </c>
      <c r="C240" s="50">
        <v>4</v>
      </c>
      <c r="D240" s="51" t="s">
        <v>95</v>
      </c>
      <c r="E240" s="51" t="s">
        <v>95</v>
      </c>
      <c r="F240" s="51" t="s">
        <v>95</v>
      </c>
      <c r="G240" s="50" t="s">
        <v>95</v>
      </c>
      <c r="H240" s="51" t="s">
        <v>95</v>
      </c>
    </row>
    <row r="241" spans="1:8" x14ac:dyDescent="0.2">
      <c r="A241" s="45" t="s">
        <v>117</v>
      </c>
      <c r="B241" s="45" t="s">
        <v>79</v>
      </c>
      <c r="C241" s="50">
        <v>3.5</v>
      </c>
      <c r="D241" s="51" t="s">
        <v>95</v>
      </c>
      <c r="E241" s="51" t="s">
        <v>95</v>
      </c>
      <c r="F241" s="51" t="s">
        <v>95</v>
      </c>
      <c r="G241" s="50" t="s">
        <v>95</v>
      </c>
      <c r="H241" s="51" t="s">
        <v>95</v>
      </c>
    </row>
    <row r="242" spans="1:8" x14ac:dyDescent="0.2">
      <c r="A242" s="45" t="s">
        <v>117</v>
      </c>
      <c r="B242" s="45" t="s">
        <v>265</v>
      </c>
      <c r="C242" s="50">
        <v>2</v>
      </c>
      <c r="D242" s="51" t="s">
        <v>95</v>
      </c>
      <c r="E242" s="51" t="s">
        <v>95</v>
      </c>
      <c r="F242" s="51" t="s">
        <v>95</v>
      </c>
      <c r="G242" s="50" t="s">
        <v>95</v>
      </c>
      <c r="H242" s="51" t="s">
        <v>95</v>
      </c>
    </row>
    <row r="243" spans="1:8" x14ac:dyDescent="0.2">
      <c r="A243" s="45" t="s">
        <v>117</v>
      </c>
      <c r="B243" s="45" t="s">
        <v>367</v>
      </c>
      <c r="C243" s="50">
        <v>1</v>
      </c>
      <c r="D243" s="51" t="s">
        <v>95</v>
      </c>
      <c r="E243" s="51" t="s">
        <v>95</v>
      </c>
      <c r="F243" s="51" t="s">
        <v>95</v>
      </c>
      <c r="G243" s="50" t="s">
        <v>95</v>
      </c>
      <c r="H243" s="51" t="s">
        <v>95</v>
      </c>
    </row>
    <row r="244" spans="1:8" x14ac:dyDescent="0.2">
      <c r="A244" s="45" t="s">
        <v>117</v>
      </c>
      <c r="B244" s="45" t="s">
        <v>368</v>
      </c>
      <c r="C244" s="50" t="s">
        <v>95</v>
      </c>
      <c r="D244" s="51">
        <v>9</v>
      </c>
      <c r="E244" s="51" t="s">
        <v>95</v>
      </c>
      <c r="F244" s="51" t="s">
        <v>95</v>
      </c>
      <c r="G244" s="50" t="s">
        <v>95</v>
      </c>
      <c r="H244" s="51" t="s">
        <v>95</v>
      </c>
    </row>
    <row r="245" spans="1:8" x14ac:dyDescent="0.2">
      <c r="A245" s="45" t="s">
        <v>117</v>
      </c>
      <c r="B245" s="45" t="s">
        <v>369</v>
      </c>
      <c r="C245" s="50" t="s">
        <v>95</v>
      </c>
      <c r="D245" s="51" t="s">
        <v>95</v>
      </c>
      <c r="E245" s="51">
        <v>6.5</v>
      </c>
      <c r="F245" s="51" t="s">
        <v>95</v>
      </c>
      <c r="G245" s="50">
        <v>60</v>
      </c>
      <c r="H245" s="51" t="s">
        <v>95</v>
      </c>
    </row>
    <row r="246" spans="1:8" x14ac:dyDescent="0.2">
      <c r="A246" s="45" t="s">
        <v>117</v>
      </c>
      <c r="B246" s="45" t="s">
        <v>370</v>
      </c>
      <c r="C246" s="50" t="s">
        <v>95</v>
      </c>
      <c r="D246" s="51" t="s">
        <v>95</v>
      </c>
      <c r="E246" s="51">
        <v>25</v>
      </c>
      <c r="F246" s="51" t="s">
        <v>95</v>
      </c>
      <c r="G246" s="50">
        <v>800</v>
      </c>
      <c r="H246" s="51" t="s">
        <v>95</v>
      </c>
    </row>
    <row r="247" spans="1:8" x14ac:dyDescent="0.2">
      <c r="A247" s="45" t="s">
        <v>117</v>
      </c>
      <c r="B247" s="45" t="s">
        <v>371</v>
      </c>
      <c r="C247" s="50" t="s">
        <v>95</v>
      </c>
      <c r="D247" s="51">
        <v>90</v>
      </c>
      <c r="E247" s="51" t="s">
        <v>95</v>
      </c>
      <c r="F247" s="51" t="s">
        <v>95</v>
      </c>
      <c r="G247" s="50" t="s">
        <v>95</v>
      </c>
      <c r="H247" s="51" t="s">
        <v>95</v>
      </c>
    </row>
    <row r="248" spans="1:8" x14ac:dyDescent="0.2">
      <c r="A248" s="45" t="s">
        <v>117</v>
      </c>
      <c r="B248" s="45" t="s">
        <v>358</v>
      </c>
      <c r="C248" s="50">
        <v>6</v>
      </c>
      <c r="D248" s="51" t="s">
        <v>95</v>
      </c>
      <c r="E248" s="51" t="s">
        <v>95</v>
      </c>
      <c r="F248" s="51" t="s">
        <v>95</v>
      </c>
      <c r="G248" s="50" t="s">
        <v>95</v>
      </c>
      <c r="H248" s="51" t="s">
        <v>95</v>
      </c>
    </row>
    <row r="249" spans="1:8" x14ac:dyDescent="0.2">
      <c r="A249" s="45" t="s">
        <v>117</v>
      </c>
      <c r="B249" s="45" t="s">
        <v>372</v>
      </c>
      <c r="C249" s="50">
        <v>42</v>
      </c>
      <c r="D249" s="51" t="s">
        <v>95</v>
      </c>
      <c r="E249" s="51" t="s">
        <v>95</v>
      </c>
      <c r="F249" s="51" t="s">
        <v>95</v>
      </c>
      <c r="G249" s="50" t="s">
        <v>95</v>
      </c>
      <c r="H249" s="51" t="s">
        <v>95</v>
      </c>
    </row>
    <row r="250" spans="1:8" x14ac:dyDescent="0.2">
      <c r="A250" s="45" t="s">
        <v>117</v>
      </c>
      <c r="B250" s="45" t="s">
        <v>373</v>
      </c>
      <c r="C250" s="50" t="s">
        <v>95</v>
      </c>
      <c r="D250" s="51">
        <v>21</v>
      </c>
      <c r="E250" s="51" t="s">
        <v>95</v>
      </c>
      <c r="F250" s="51" t="s">
        <v>95</v>
      </c>
      <c r="G250" s="50" t="s">
        <v>95</v>
      </c>
      <c r="H250" s="51" t="s">
        <v>95</v>
      </c>
    </row>
    <row r="251" spans="1:8" x14ac:dyDescent="0.2">
      <c r="A251" s="45" t="s">
        <v>117</v>
      </c>
      <c r="B251" s="45" t="s">
        <v>374</v>
      </c>
      <c r="C251" s="50" t="s">
        <v>95</v>
      </c>
      <c r="D251" s="51">
        <v>22.5</v>
      </c>
      <c r="E251" s="51" t="s">
        <v>95</v>
      </c>
      <c r="F251" s="51" t="s">
        <v>95</v>
      </c>
      <c r="G251" s="50" t="s">
        <v>95</v>
      </c>
      <c r="H251" s="51" t="s">
        <v>95</v>
      </c>
    </row>
    <row r="252" spans="1:8" x14ac:dyDescent="0.2">
      <c r="A252" s="45" t="s">
        <v>117</v>
      </c>
      <c r="B252" s="45" t="s">
        <v>375</v>
      </c>
      <c r="C252" s="50" t="s">
        <v>95</v>
      </c>
      <c r="D252" s="51">
        <v>21</v>
      </c>
      <c r="E252" s="51" t="s">
        <v>95</v>
      </c>
      <c r="F252" s="51" t="s">
        <v>95</v>
      </c>
      <c r="G252" s="50" t="s">
        <v>95</v>
      </c>
      <c r="H252" s="51" t="s">
        <v>95</v>
      </c>
    </row>
    <row r="253" spans="1:8" x14ac:dyDescent="0.2">
      <c r="A253" s="45" t="s">
        <v>117</v>
      </c>
      <c r="B253" s="45" t="s">
        <v>376</v>
      </c>
      <c r="C253" s="50" t="s">
        <v>95</v>
      </c>
      <c r="D253" s="51">
        <v>22.5</v>
      </c>
      <c r="E253" s="51" t="s">
        <v>95</v>
      </c>
      <c r="F253" s="51" t="s">
        <v>95</v>
      </c>
      <c r="G253" s="50" t="s">
        <v>95</v>
      </c>
      <c r="H253" s="51" t="s">
        <v>95</v>
      </c>
    </row>
    <row r="254" spans="1:8" x14ac:dyDescent="0.2">
      <c r="A254" s="45" t="s">
        <v>117</v>
      </c>
      <c r="B254" s="45" t="s">
        <v>377</v>
      </c>
      <c r="C254" s="50">
        <v>120</v>
      </c>
      <c r="D254" s="51" t="s">
        <v>95</v>
      </c>
      <c r="E254" s="51" t="s">
        <v>95</v>
      </c>
      <c r="F254" s="51" t="s">
        <v>95</v>
      </c>
      <c r="G254" s="50" t="s">
        <v>95</v>
      </c>
      <c r="H254" s="51" t="s">
        <v>95</v>
      </c>
    </row>
    <row r="255" spans="1:8" x14ac:dyDescent="0.2">
      <c r="A255" s="45" t="s">
        <v>3</v>
      </c>
      <c r="B255" s="45" t="s">
        <v>378</v>
      </c>
      <c r="C255" s="50" t="s">
        <v>95</v>
      </c>
      <c r="D255" s="51" t="s">
        <v>95</v>
      </c>
      <c r="E255" s="51">
        <v>24</v>
      </c>
      <c r="F255" s="51" t="s">
        <v>95</v>
      </c>
      <c r="G255" s="50">
        <v>16</v>
      </c>
      <c r="H255" s="51" t="s">
        <v>95</v>
      </c>
    </row>
    <row r="256" spans="1:8" x14ac:dyDescent="0.2">
      <c r="A256" s="45" t="s">
        <v>3</v>
      </c>
      <c r="B256" s="45" t="s">
        <v>379</v>
      </c>
      <c r="C256" s="50">
        <v>42</v>
      </c>
      <c r="D256" s="51" t="s">
        <v>95</v>
      </c>
      <c r="E256" s="51" t="s">
        <v>95</v>
      </c>
      <c r="F256" s="51" t="s">
        <v>95</v>
      </c>
      <c r="G256" s="50" t="s">
        <v>95</v>
      </c>
      <c r="H256" s="51" t="s">
        <v>95</v>
      </c>
    </row>
    <row r="257" spans="1:9" x14ac:dyDescent="0.2">
      <c r="A257" s="45" t="s">
        <v>3</v>
      </c>
      <c r="B257" s="45" t="s">
        <v>380</v>
      </c>
      <c r="C257" s="50" t="s">
        <v>95</v>
      </c>
      <c r="D257" s="51">
        <v>10</v>
      </c>
      <c r="E257" s="51" t="s">
        <v>95</v>
      </c>
      <c r="F257" s="51" t="s">
        <v>95</v>
      </c>
      <c r="G257" s="50" t="s">
        <v>95</v>
      </c>
      <c r="H257" s="51" t="s">
        <v>95</v>
      </c>
    </row>
    <row r="258" spans="1:9" x14ac:dyDescent="0.2">
      <c r="A258" s="45" t="s">
        <v>3</v>
      </c>
      <c r="B258" s="45" t="s">
        <v>381</v>
      </c>
      <c r="C258" s="50" t="s">
        <v>95</v>
      </c>
      <c r="D258" s="51">
        <v>10</v>
      </c>
      <c r="E258" s="51" t="s">
        <v>95</v>
      </c>
      <c r="F258" s="51" t="s">
        <v>95</v>
      </c>
      <c r="G258" s="50" t="s">
        <v>95</v>
      </c>
      <c r="H258" s="51" t="s">
        <v>95</v>
      </c>
    </row>
    <row r="259" spans="1:9" x14ac:dyDescent="0.2">
      <c r="A259" s="45" t="s">
        <v>3</v>
      </c>
      <c r="B259" s="45" t="s">
        <v>382</v>
      </c>
      <c r="C259" s="50" t="s">
        <v>95</v>
      </c>
      <c r="D259" s="51">
        <v>10</v>
      </c>
      <c r="E259" s="51" t="s">
        <v>95</v>
      </c>
      <c r="F259" s="51" t="s">
        <v>95</v>
      </c>
      <c r="G259" s="50" t="s">
        <v>95</v>
      </c>
      <c r="H259" s="51" t="s">
        <v>95</v>
      </c>
    </row>
    <row r="260" spans="1:9" x14ac:dyDescent="0.2">
      <c r="A260" s="45" t="s">
        <v>3</v>
      </c>
      <c r="B260" s="45" t="s">
        <v>383</v>
      </c>
      <c r="C260" s="50" t="s">
        <v>95</v>
      </c>
      <c r="D260" s="51">
        <v>10</v>
      </c>
      <c r="E260" s="51" t="s">
        <v>95</v>
      </c>
      <c r="F260" s="51" t="s">
        <v>95</v>
      </c>
      <c r="G260" s="50" t="s">
        <v>95</v>
      </c>
      <c r="H260" s="51" t="s">
        <v>95</v>
      </c>
    </row>
    <row r="261" spans="1:9" x14ac:dyDescent="0.2">
      <c r="A261" s="45" t="s">
        <v>3</v>
      </c>
      <c r="B261" s="45" t="s">
        <v>384</v>
      </c>
      <c r="C261" s="50" t="s">
        <v>95</v>
      </c>
      <c r="D261" s="51">
        <v>10</v>
      </c>
      <c r="E261" s="51" t="s">
        <v>95</v>
      </c>
      <c r="F261" s="51" t="s">
        <v>95</v>
      </c>
      <c r="G261" s="50" t="s">
        <v>95</v>
      </c>
      <c r="H261" s="51" t="s">
        <v>95</v>
      </c>
    </row>
    <row r="262" spans="1:9" x14ac:dyDescent="0.2">
      <c r="A262" s="45" t="s">
        <v>3</v>
      </c>
      <c r="B262" s="45" t="s">
        <v>385</v>
      </c>
      <c r="C262" s="50" t="s">
        <v>95</v>
      </c>
      <c r="D262" s="51">
        <v>10</v>
      </c>
      <c r="E262" s="51" t="s">
        <v>95</v>
      </c>
      <c r="F262" s="51" t="s">
        <v>95</v>
      </c>
      <c r="G262" s="50" t="s">
        <v>95</v>
      </c>
      <c r="H262" s="51" t="s">
        <v>95</v>
      </c>
    </row>
    <row r="263" spans="1:9" x14ac:dyDescent="0.2">
      <c r="A263" s="45" t="s">
        <v>3</v>
      </c>
      <c r="B263" s="45" t="s">
        <v>386</v>
      </c>
      <c r="C263" s="50" t="s">
        <v>95</v>
      </c>
      <c r="D263" s="51">
        <v>10</v>
      </c>
      <c r="E263" s="51" t="s">
        <v>95</v>
      </c>
      <c r="F263" s="51" t="s">
        <v>95</v>
      </c>
      <c r="G263" s="50" t="s">
        <v>95</v>
      </c>
      <c r="H263" s="51" t="s">
        <v>95</v>
      </c>
    </row>
    <row r="264" spans="1:9" x14ac:dyDescent="0.2">
      <c r="A264" s="45" t="s">
        <v>3</v>
      </c>
      <c r="B264" s="45" t="s">
        <v>387</v>
      </c>
      <c r="C264" s="50" t="s">
        <v>95</v>
      </c>
      <c r="D264" s="51">
        <v>12</v>
      </c>
      <c r="E264" s="51" t="s">
        <v>95</v>
      </c>
      <c r="F264" s="51" t="s">
        <v>95</v>
      </c>
      <c r="G264" s="50" t="s">
        <v>95</v>
      </c>
      <c r="H264" s="51" t="s">
        <v>95</v>
      </c>
    </row>
    <row r="265" spans="1:9" x14ac:dyDescent="0.2">
      <c r="A265" s="45" t="s">
        <v>3</v>
      </c>
      <c r="B265" s="45" t="s">
        <v>388</v>
      </c>
      <c r="C265" s="50" t="s">
        <v>95</v>
      </c>
      <c r="D265" s="51">
        <v>10</v>
      </c>
      <c r="E265" s="51" t="s">
        <v>95</v>
      </c>
      <c r="F265" s="51" t="s">
        <v>95</v>
      </c>
      <c r="G265" s="50" t="s">
        <v>95</v>
      </c>
      <c r="H265" s="51" t="s">
        <v>95</v>
      </c>
    </row>
    <row r="266" spans="1:9" x14ac:dyDescent="0.2">
      <c r="A266" s="45" t="s">
        <v>3</v>
      </c>
      <c r="B266" s="45" t="s">
        <v>389</v>
      </c>
      <c r="C266" s="50">
        <v>5</v>
      </c>
      <c r="D266" s="51" t="s">
        <v>95</v>
      </c>
      <c r="E266" s="51" t="s">
        <v>95</v>
      </c>
      <c r="F266" s="51" t="s">
        <v>95</v>
      </c>
      <c r="G266" s="50" t="s">
        <v>95</v>
      </c>
      <c r="H266" s="51" t="s">
        <v>95</v>
      </c>
    </row>
    <row r="267" spans="1:9" x14ac:dyDescent="0.2">
      <c r="A267" s="45" t="s">
        <v>3</v>
      </c>
      <c r="B267" s="45" t="s">
        <v>390</v>
      </c>
      <c r="C267" s="50">
        <v>26</v>
      </c>
      <c r="D267" s="51" t="s">
        <v>95</v>
      </c>
      <c r="E267" s="51" t="s">
        <v>95</v>
      </c>
      <c r="F267" s="51" t="s">
        <v>95</v>
      </c>
      <c r="G267" s="50" t="s">
        <v>95</v>
      </c>
      <c r="H267" s="51" t="s">
        <v>95</v>
      </c>
    </row>
    <row r="268" spans="1:9" x14ac:dyDescent="0.2">
      <c r="A268" s="45" t="s">
        <v>3</v>
      </c>
      <c r="B268" s="45" t="s">
        <v>391</v>
      </c>
      <c r="C268" s="50" t="s">
        <v>95</v>
      </c>
      <c r="D268" s="51" t="s">
        <v>95</v>
      </c>
      <c r="E268" s="51">
        <v>3</v>
      </c>
      <c r="F268" s="51" t="s">
        <v>95</v>
      </c>
      <c r="G268" s="50">
        <v>60</v>
      </c>
      <c r="H268" s="51" t="s">
        <v>95</v>
      </c>
    </row>
    <row r="269" spans="1:9" x14ac:dyDescent="0.2">
      <c r="A269" s="125" t="s">
        <v>117</v>
      </c>
      <c r="B269" s="125" t="s">
        <v>394</v>
      </c>
      <c r="C269" s="127">
        <v>840</v>
      </c>
      <c r="D269" s="126" t="s">
        <v>95</v>
      </c>
      <c r="E269" s="126" t="s">
        <v>95</v>
      </c>
      <c r="F269" s="126" t="s">
        <v>95</v>
      </c>
      <c r="G269" s="126" t="s">
        <v>95</v>
      </c>
      <c r="H269" s="126" t="s">
        <v>95</v>
      </c>
      <c r="I269"/>
    </row>
    <row r="270" spans="1:9" x14ac:dyDescent="0.2">
      <c r="A270" s="125" t="s">
        <v>117</v>
      </c>
      <c r="B270" s="125" t="s">
        <v>395</v>
      </c>
      <c r="C270" s="126" t="s">
        <v>95</v>
      </c>
      <c r="D270" s="126" t="s">
        <v>95</v>
      </c>
      <c r="E270" s="126" t="s">
        <v>95</v>
      </c>
      <c r="F270" s="127">
        <v>35</v>
      </c>
      <c r="G270" s="126" t="s">
        <v>95</v>
      </c>
      <c r="H270" s="127">
        <v>120</v>
      </c>
      <c r="I270"/>
    </row>
    <row r="271" spans="1:9" x14ac:dyDescent="0.2">
      <c r="A271" s="125" t="s">
        <v>117</v>
      </c>
      <c r="B271" s="125" t="s">
        <v>265</v>
      </c>
      <c r="C271" s="127">
        <v>3</v>
      </c>
      <c r="D271" s="126" t="s">
        <v>95</v>
      </c>
      <c r="E271" s="126" t="s">
        <v>95</v>
      </c>
      <c r="F271" s="126" t="s">
        <v>95</v>
      </c>
      <c r="G271" s="126" t="s">
        <v>95</v>
      </c>
      <c r="H271" s="126" t="s">
        <v>95</v>
      </c>
      <c r="I271"/>
    </row>
    <row r="272" spans="1:9" x14ac:dyDescent="0.2">
      <c r="A272" s="125" t="s">
        <v>117</v>
      </c>
      <c r="B272" s="125" t="s">
        <v>396</v>
      </c>
      <c r="C272" s="126" t="s">
        <v>95</v>
      </c>
      <c r="D272" s="127">
        <v>22.5</v>
      </c>
      <c r="E272" s="126" t="s">
        <v>95</v>
      </c>
      <c r="F272" s="126" t="s">
        <v>95</v>
      </c>
      <c r="G272" s="126" t="s">
        <v>95</v>
      </c>
      <c r="H272" s="126" t="s">
        <v>95</v>
      </c>
      <c r="I272"/>
    </row>
    <row r="273" spans="1:9" x14ac:dyDescent="0.2">
      <c r="A273" s="125" t="s">
        <v>117</v>
      </c>
      <c r="B273" s="125" t="s">
        <v>397</v>
      </c>
      <c r="C273" s="126" t="s">
        <v>95</v>
      </c>
      <c r="D273" s="127">
        <v>22.5</v>
      </c>
      <c r="E273" s="126" t="s">
        <v>95</v>
      </c>
      <c r="F273" s="126" t="s">
        <v>95</v>
      </c>
      <c r="G273" s="126" t="s">
        <v>95</v>
      </c>
      <c r="H273" s="126" t="s">
        <v>95</v>
      </c>
      <c r="I273"/>
    </row>
    <row r="274" spans="1:9" x14ac:dyDescent="0.2">
      <c r="A274" s="125" t="s">
        <v>117</v>
      </c>
      <c r="B274" s="125" t="s">
        <v>398</v>
      </c>
      <c r="C274" s="126" t="s">
        <v>95</v>
      </c>
      <c r="D274" s="127">
        <v>22.5</v>
      </c>
      <c r="E274" s="126" t="s">
        <v>95</v>
      </c>
      <c r="F274" s="126" t="s">
        <v>95</v>
      </c>
      <c r="G274" s="126" t="s">
        <v>95</v>
      </c>
      <c r="H274" s="126" t="s">
        <v>95</v>
      </c>
      <c r="I274"/>
    </row>
    <row r="275" spans="1:9" x14ac:dyDescent="0.2">
      <c r="A275" s="125" t="s">
        <v>117</v>
      </c>
      <c r="B275" s="125" t="s">
        <v>399</v>
      </c>
      <c r="C275" s="126" t="s">
        <v>95</v>
      </c>
      <c r="D275" s="127">
        <v>22.5</v>
      </c>
      <c r="E275" s="126" t="s">
        <v>95</v>
      </c>
      <c r="F275" s="126" t="s">
        <v>95</v>
      </c>
      <c r="G275" s="126" t="s">
        <v>95</v>
      </c>
      <c r="H275" s="126" t="s">
        <v>95</v>
      </c>
      <c r="I275"/>
    </row>
    <row r="276" spans="1:9" x14ac:dyDescent="0.2">
      <c r="A276" s="125" t="s">
        <v>117</v>
      </c>
      <c r="B276" s="125" t="s">
        <v>400</v>
      </c>
      <c r="C276" s="126" t="s">
        <v>95</v>
      </c>
      <c r="D276" s="127">
        <v>22.5</v>
      </c>
      <c r="E276" s="126" t="s">
        <v>95</v>
      </c>
      <c r="F276" s="126" t="s">
        <v>95</v>
      </c>
      <c r="G276" s="126" t="s">
        <v>95</v>
      </c>
      <c r="H276" s="126" t="s">
        <v>95</v>
      </c>
      <c r="I276"/>
    </row>
    <row r="277" spans="1:9" x14ac:dyDescent="0.2">
      <c r="A277" s="125" t="s">
        <v>117</v>
      </c>
      <c r="B277" s="125" t="s">
        <v>401</v>
      </c>
      <c r="C277" s="127">
        <v>14</v>
      </c>
      <c r="D277" s="126" t="s">
        <v>95</v>
      </c>
      <c r="E277" s="126" t="s">
        <v>95</v>
      </c>
      <c r="F277" s="126" t="s">
        <v>95</v>
      </c>
      <c r="G277" s="126" t="s">
        <v>95</v>
      </c>
      <c r="H277" s="126" t="s">
        <v>95</v>
      </c>
      <c r="I277"/>
    </row>
    <row r="278" spans="1:9" x14ac:dyDescent="0.2">
      <c r="A278" s="125" t="s">
        <v>117</v>
      </c>
      <c r="B278" s="125" t="s">
        <v>265</v>
      </c>
      <c r="C278" s="127">
        <v>2</v>
      </c>
      <c r="D278" s="126" t="s">
        <v>95</v>
      </c>
      <c r="E278" s="126" t="s">
        <v>95</v>
      </c>
      <c r="F278" s="126" t="s">
        <v>95</v>
      </c>
      <c r="G278" s="126" t="s">
        <v>95</v>
      </c>
      <c r="H278" s="126" t="s">
        <v>95</v>
      </c>
      <c r="I278"/>
    </row>
    <row r="279" spans="1:9" x14ac:dyDescent="0.2">
      <c r="A279" s="125" t="s">
        <v>117</v>
      </c>
      <c r="B279" s="125" t="s">
        <v>402</v>
      </c>
      <c r="C279" s="126" t="s">
        <v>95</v>
      </c>
      <c r="D279" s="126" t="s">
        <v>95</v>
      </c>
      <c r="E279" s="127">
        <v>4</v>
      </c>
      <c r="F279" s="126" t="s">
        <v>95</v>
      </c>
      <c r="G279" s="127">
        <v>58</v>
      </c>
      <c r="H279" s="126" t="s">
        <v>95</v>
      </c>
      <c r="I279"/>
    </row>
    <row r="280" spans="1:9" x14ac:dyDescent="0.2">
      <c r="A280" s="125" t="s">
        <v>117</v>
      </c>
      <c r="B280" s="125" t="s">
        <v>403</v>
      </c>
      <c r="C280" s="127">
        <v>29</v>
      </c>
      <c r="D280" s="126" t="s">
        <v>95</v>
      </c>
      <c r="E280" s="126" t="s">
        <v>95</v>
      </c>
      <c r="F280" s="126" t="s">
        <v>95</v>
      </c>
      <c r="G280" s="126" t="s">
        <v>95</v>
      </c>
      <c r="H280" s="126" t="s">
        <v>95</v>
      </c>
      <c r="I280"/>
    </row>
    <row r="281" spans="1:9" x14ac:dyDescent="0.2">
      <c r="A281" s="125" t="s">
        <v>117</v>
      </c>
      <c r="B281" s="125" t="s">
        <v>404</v>
      </c>
      <c r="C281" s="127">
        <v>9</v>
      </c>
      <c r="D281" s="126" t="s">
        <v>95</v>
      </c>
      <c r="E281" s="126" t="s">
        <v>95</v>
      </c>
      <c r="F281" s="126" t="s">
        <v>95</v>
      </c>
      <c r="G281" s="126" t="s">
        <v>95</v>
      </c>
      <c r="H281" s="126" t="s">
        <v>95</v>
      </c>
      <c r="I281"/>
    </row>
    <row r="282" spans="1:9" x14ac:dyDescent="0.2">
      <c r="A282" s="125" t="s">
        <v>117</v>
      </c>
      <c r="B282" s="125" t="s">
        <v>405</v>
      </c>
      <c r="C282" s="126" t="s">
        <v>95</v>
      </c>
      <c r="D282" s="126" t="s">
        <v>95</v>
      </c>
      <c r="E282" s="127">
        <v>8</v>
      </c>
      <c r="F282" s="126" t="s">
        <v>95</v>
      </c>
      <c r="G282" s="127">
        <v>126</v>
      </c>
      <c r="H282" s="126" t="s">
        <v>95</v>
      </c>
      <c r="I282"/>
    </row>
    <row r="283" spans="1:9" x14ac:dyDescent="0.2">
      <c r="A283" s="125" t="s">
        <v>117</v>
      </c>
      <c r="B283" s="125" t="s">
        <v>406</v>
      </c>
      <c r="C283" s="126" t="s">
        <v>95</v>
      </c>
      <c r="D283" s="126" t="s">
        <v>95</v>
      </c>
      <c r="E283" s="127">
        <v>97.5</v>
      </c>
      <c r="F283" s="126" t="s">
        <v>95</v>
      </c>
      <c r="G283" s="127">
        <v>119</v>
      </c>
      <c r="H283" s="126" t="s">
        <v>95</v>
      </c>
      <c r="I283"/>
    </row>
    <row r="284" spans="1:9" x14ac:dyDescent="0.2">
      <c r="A284" s="125" t="s">
        <v>117</v>
      </c>
      <c r="B284" s="125" t="s">
        <v>407</v>
      </c>
      <c r="C284" s="126" t="s">
        <v>95</v>
      </c>
      <c r="D284" s="126" t="s">
        <v>95</v>
      </c>
      <c r="E284" s="127">
        <v>4</v>
      </c>
      <c r="F284" s="126" t="s">
        <v>95</v>
      </c>
      <c r="G284" s="127">
        <v>40</v>
      </c>
      <c r="H284" s="126" t="s">
        <v>95</v>
      </c>
      <c r="I284"/>
    </row>
    <row r="285" spans="1:9" x14ac:dyDescent="0.2">
      <c r="A285" s="125" t="s">
        <v>117</v>
      </c>
      <c r="B285" s="125" t="s">
        <v>408</v>
      </c>
      <c r="C285" s="126" t="s">
        <v>95</v>
      </c>
      <c r="D285" s="126" t="s">
        <v>95</v>
      </c>
      <c r="E285" s="127">
        <v>9</v>
      </c>
      <c r="F285" s="126" t="s">
        <v>95</v>
      </c>
      <c r="G285" s="127">
        <v>15</v>
      </c>
      <c r="H285" s="126" t="s">
        <v>95</v>
      </c>
      <c r="I285"/>
    </row>
    <row r="286" spans="1:9" x14ac:dyDescent="0.2">
      <c r="A286" s="125" t="s">
        <v>117</v>
      </c>
      <c r="B286" s="125" t="s">
        <v>409</v>
      </c>
      <c r="C286" s="126" t="s">
        <v>95</v>
      </c>
      <c r="D286" s="126" t="s">
        <v>95</v>
      </c>
      <c r="E286" s="126" t="s">
        <v>95</v>
      </c>
      <c r="F286" s="127">
        <v>28</v>
      </c>
      <c r="G286" s="126" t="s">
        <v>95</v>
      </c>
      <c r="H286" s="127">
        <v>35</v>
      </c>
      <c r="I286"/>
    </row>
    <row r="287" spans="1:9" x14ac:dyDescent="0.2">
      <c r="A287" s="125" t="s">
        <v>117</v>
      </c>
      <c r="B287" s="125" t="s">
        <v>410</v>
      </c>
      <c r="C287" s="127">
        <v>11</v>
      </c>
      <c r="D287" s="126" t="s">
        <v>95</v>
      </c>
      <c r="E287" s="126" t="s">
        <v>95</v>
      </c>
      <c r="F287" s="126" t="s">
        <v>95</v>
      </c>
      <c r="G287" s="126" t="s">
        <v>95</v>
      </c>
      <c r="H287" s="126" t="s">
        <v>95</v>
      </c>
      <c r="I287"/>
    </row>
    <row r="288" spans="1:9" x14ac:dyDescent="0.2">
      <c r="A288" s="125" t="s">
        <v>3</v>
      </c>
      <c r="B288" s="125" t="s">
        <v>411</v>
      </c>
      <c r="C288" s="126" t="s">
        <v>95</v>
      </c>
      <c r="D288" s="126" t="s">
        <v>95</v>
      </c>
      <c r="E288" s="127">
        <v>31</v>
      </c>
      <c r="F288" s="126" t="s">
        <v>95</v>
      </c>
      <c r="G288" s="127">
        <v>30</v>
      </c>
      <c r="H288" s="126" t="s">
        <v>95</v>
      </c>
      <c r="I288"/>
    </row>
    <row r="289" spans="1:9" x14ac:dyDescent="0.2">
      <c r="A289" s="125" t="s">
        <v>3</v>
      </c>
      <c r="B289" s="125" t="s">
        <v>412</v>
      </c>
      <c r="C289" s="126" t="s">
        <v>95</v>
      </c>
      <c r="D289" s="126" t="s">
        <v>95</v>
      </c>
      <c r="E289" s="127">
        <v>5</v>
      </c>
      <c r="F289" s="126" t="s">
        <v>95</v>
      </c>
      <c r="G289" s="127">
        <v>50</v>
      </c>
      <c r="H289" s="126" t="s">
        <v>95</v>
      </c>
      <c r="I289"/>
    </row>
    <row r="290" spans="1:9" x14ac:dyDescent="0.2">
      <c r="A290" s="125" t="s">
        <v>3</v>
      </c>
      <c r="B290" s="125" t="s">
        <v>413</v>
      </c>
      <c r="C290" s="126" t="s">
        <v>95</v>
      </c>
      <c r="D290" s="126" t="s">
        <v>95</v>
      </c>
      <c r="E290" s="127">
        <v>7</v>
      </c>
      <c r="F290" s="126" t="s">
        <v>95</v>
      </c>
      <c r="G290" s="127">
        <v>25</v>
      </c>
      <c r="H290" s="126" t="s">
        <v>95</v>
      </c>
      <c r="I290"/>
    </row>
    <row r="291" spans="1:9" x14ac:dyDescent="0.2">
      <c r="A291" s="125" t="s">
        <v>3</v>
      </c>
      <c r="B291" s="125" t="s">
        <v>392</v>
      </c>
      <c r="C291" s="127">
        <v>35</v>
      </c>
      <c r="D291" s="126" t="s">
        <v>95</v>
      </c>
      <c r="E291" s="126" t="s">
        <v>95</v>
      </c>
      <c r="F291" s="126" t="s">
        <v>95</v>
      </c>
      <c r="G291" s="126" t="s">
        <v>95</v>
      </c>
      <c r="H291" s="126" t="s">
        <v>95</v>
      </c>
      <c r="I291"/>
    </row>
    <row r="292" spans="1:9" x14ac:dyDescent="0.2">
      <c r="A292" s="125" t="s">
        <v>3</v>
      </c>
      <c r="B292" s="125" t="s">
        <v>414</v>
      </c>
      <c r="C292" s="127">
        <v>3</v>
      </c>
      <c r="D292" s="126" t="s">
        <v>95</v>
      </c>
      <c r="E292" s="126" t="s">
        <v>95</v>
      </c>
      <c r="F292" s="126" t="s">
        <v>95</v>
      </c>
      <c r="G292" s="126" t="s">
        <v>95</v>
      </c>
      <c r="H292" s="126" t="s">
        <v>95</v>
      </c>
      <c r="I292"/>
    </row>
    <row r="293" spans="1:9" x14ac:dyDescent="0.2">
      <c r="A293" s="125" t="s">
        <v>3</v>
      </c>
      <c r="B293" s="125" t="s">
        <v>415</v>
      </c>
      <c r="C293" s="127">
        <v>1</v>
      </c>
      <c r="D293" s="126" t="s">
        <v>95</v>
      </c>
      <c r="E293" s="126" t="s">
        <v>95</v>
      </c>
      <c r="F293" s="126" t="s">
        <v>95</v>
      </c>
      <c r="G293" s="126" t="s">
        <v>95</v>
      </c>
      <c r="H293" s="126" t="s">
        <v>95</v>
      </c>
      <c r="I293"/>
    </row>
    <row r="294" spans="1:9" x14ac:dyDescent="0.2">
      <c r="A294" s="125" t="s">
        <v>3</v>
      </c>
      <c r="B294" s="125" t="s">
        <v>416</v>
      </c>
      <c r="C294" s="126" t="s">
        <v>95</v>
      </c>
      <c r="D294" s="126" t="s">
        <v>95</v>
      </c>
      <c r="E294" s="126" t="s">
        <v>95</v>
      </c>
      <c r="F294" s="127">
        <v>15</v>
      </c>
      <c r="G294" s="126" t="s">
        <v>95</v>
      </c>
      <c r="H294" s="126" t="s">
        <v>95</v>
      </c>
      <c r="I294"/>
    </row>
    <row r="295" spans="1:9" x14ac:dyDescent="0.2">
      <c r="A295" s="125" t="s">
        <v>3</v>
      </c>
      <c r="B295" s="125" t="s">
        <v>75</v>
      </c>
      <c r="C295" s="127">
        <v>3</v>
      </c>
      <c r="D295" s="126" t="s">
        <v>95</v>
      </c>
      <c r="E295" s="126" t="s">
        <v>95</v>
      </c>
      <c r="F295" s="126" t="s">
        <v>95</v>
      </c>
      <c r="G295" s="126" t="s">
        <v>95</v>
      </c>
      <c r="H295" s="126" t="s">
        <v>95</v>
      </c>
      <c r="I295"/>
    </row>
    <row r="296" spans="1:9" x14ac:dyDescent="0.2">
      <c r="A296" s="125" t="s">
        <v>3</v>
      </c>
      <c r="B296" s="125" t="s">
        <v>226</v>
      </c>
      <c r="C296" s="127">
        <v>3</v>
      </c>
      <c r="D296" s="126" t="s">
        <v>95</v>
      </c>
      <c r="E296" s="126" t="s">
        <v>95</v>
      </c>
      <c r="F296" s="126" t="s">
        <v>95</v>
      </c>
      <c r="G296" s="126" t="s">
        <v>95</v>
      </c>
      <c r="H296" s="126" t="s">
        <v>95</v>
      </c>
      <c r="I296"/>
    </row>
    <row r="297" spans="1:9" x14ac:dyDescent="0.2">
      <c r="A297" s="125" t="s">
        <v>3</v>
      </c>
      <c r="B297" s="125" t="s">
        <v>75</v>
      </c>
      <c r="C297" s="127">
        <v>3</v>
      </c>
      <c r="D297" s="126" t="s">
        <v>95</v>
      </c>
      <c r="E297" s="126" t="s">
        <v>95</v>
      </c>
      <c r="F297" s="126" t="s">
        <v>95</v>
      </c>
      <c r="G297" s="126" t="s">
        <v>95</v>
      </c>
      <c r="H297" s="126" t="s">
        <v>95</v>
      </c>
      <c r="I297"/>
    </row>
    <row r="298" spans="1:9" x14ac:dyDescent="0.2">
      <c r="A298" s="125" t="s">
        <v>3</v>
      </c>
      <c r="B298" s="125" t="s">
        <v>417</v>
      </c>
      <c r="C298" s="127">
        <v>75</v>
      </c>
      <c r="D298" s="126" t="s">
        <v>95</v>
      </c>
      <c r="E298" s="126" t="s">
        <v>95</v>
      </c>
      <c r="F298" s="126" t="s">
        <v>95</v>
      </c>
      <c r="G298" s="126" t="s">
        <v>95</v>
      </c>
      <c r="H298" s="126" t="s">
        <v>95</v>
      </c>
      <c r="I298"/>
    </row>
    <row r="299" spans="1:9" x14ac:dyDescent="0.2">
      <c r="A299" s="125" t="s">
        <v>3</v>
      </c>
      <c r="B299" s="125" t="s">
        <v>418</v>
      </c>
      <c r="C299" s="127">
        <v>50</v>
      </c>
      <c r="D299" s="126" t="s">
        <v>95</v>
      </c>
      <c r="E299" s="126" t="s">
        <v>95</v>
      </c>
      <c r="F299" s="126" t="s">
        <v>95</v>
      </c>
      <c r="G299" s="126" t="s">
        <v>95</v>
      </c>
      <c r="H299" s="126" t="s">
        <v>95</v>
      </c>
      <c r="I299"/>
    </row>
    <row r="300" spans="1:9" x14ac:dyDescent="0.2">
      <c r="A300" s="125" t="s">
        <v>3</v>
      </c>
      <c r="B300" s="125" t="s">
        <v>414</v>
      </c>
      <c r="C300" s="127">
        <v>3</v>
      </c>
      <c r="D300" s="126" t="s">
        <v>95</v>
      </c>
      <c r="E300" s="126" t="s">
        <v>95</v>
      </c>
      <c r="F300" s="126" t="s">
        <v>95</v>
      </c>
      <c r="G300" s="126" t="s">
        <v>95</v>
      </c>
      <c r="H300" s="126" t="s">
        <v>95</v>
      </c>
      <c r="I300"/>
    </row>
    <row r="301" spans="1:9" x14ac:dyDescent="0.2">
      <c r="A301" s="125" t="s">
        <v>3</v>
      </c>
      <c r="B301" s="125" t="s">
        <v>224</v>
      </c>
      <c r="C301" s="126" t="s">
        <v>95</v>
      </c>
      <c r="D301" s="127">
        <v>80</v>
      </c>
      <c r="E301" s="126" t="s">
        <v>95</v>
      </c>
      <c r="F301" s="126" t="s">
        <v>95</v>
      </c>
      <c r="G301" s="126" t="s">
        <v>95</v>
      </c>
      <c r="H301" s="126" t="s">
        <v>95</v>
      </c>
      <c r="I301"/>
    </row>
    <row r="302" spans="1:9" x14ac:dyDescent="0.2">
      <c r="A302" s="125" t="s">
        <v>3</v>
      </c>
      <c r="B302" s="125" t="s">
        <v>419</v>
      </c>
      <c r="C302" s="126" t="s">
        <v>95</v>
      </c>
      <c r="D302" s="127">
        <v>12</v>
      </c>
      <c r="E302" s="126" t="s">
        <v>95</v>
      </c>
      <c r="F302" s="126" t="s">
        <v>95</v>
      </c>
      <c r="G302" s="126" t="s">
        <v>95</v>
      </c>
      <c r="H302" s="126" t="s">
        <v>95</v>
      </c>
      <c r="I302"/>
    </row>
    <row r="303" spans="1:9" x14ac:dyDescent="0.2">
      <c r="A303" s="125" t="s">
        <v>3</v>
      </c>
      <c r="B303" s="125" t="s">
        <v>420</v>
      </c>
      <c r="C303" s="126" t="s">
        <v>95</v>
      </c>
      <c r="D303" s="127">
        <v>11</v>
      </c>
      <c r="E303" s="126" t="s">
        <v>95</v>
      </c>
      <c r="F303" s="126" t="s">
        <v>95</v>
      </c>
      <c r="G303" s="126" t="s">
        <v>95</v>
      </c>
      <c r="H303" s="126" t="s">
        <v>95</v>
      </c>
      <c r="I303"/>
    </row>
    <row r="304" spans="1:9" x14ac:dyDescent="0.2">
      <c r="A304" s="125" t="s">
        <v>3</v>
      </c>
      <c r="B304" s="125" t="s">
        <v>421</v>
      </c>
      <c r="C304" s="127">
        <v>22</v>
      </c>
      <c r="D304" s="126" t="s">
        <v>95</v>
      </c>
      <c r="E304" s="126" t="s">
        <v>95</v>
      </c>
      <c r="F304" s="126" t="s">
        <v>95</v>
      </c>
      <c r="G304" s="126" t="s">
        <v>95</v>
      </c>
      <c r="H304" s="126" t="s">
        <v>95</v>
      </c>
      <c r="I304"/>
    </row>
    <row r="305" spans="1:9" x14ac:dyDescent="0.2">
      <c r="A305" s="125" t="s">
        <v>3</v>
      </c>
      <c r="B305" s="125" t="s">
        <v>226</v>
      </c>
      <c r="C305" s="127">
        <v>3</v>
      </c>
      <c r="D305" s="126" t="s">
        <v>95</v>
      </c>
      <c r="E305" s="126" t="s">
        <v>95</v>
      </c>
      <c r="F305" s="126" t="s">
        <v>95</v>
      </c>
      <c r="G305" s="126" t="s">
        <v>95</v>
      </c>
      <c r="H305" s="126" t="s">
        <v>95</v>
      </c>
      <c r="I305"/>
    </row>
    <row r="306" spans="1:9" x14ac:dyDescent="0.2">
      <c r="A306" s="125" t="s">
        <v>3</v>
      </c>
      <c r="B306" s="125" t="s">
        <v>422</v>
      </c>
      <c r="C306" s="126" t="s">
        <v>95</v>
      </c>
      <c r="D306" s="126" t="s">
        <v>95</v>
      </c>
      <c r="E306" s="127">
        <v>2</v>
      </c>
      <c r="F306" s="126" t="s">
        <v>95</v>
      </c>
      <c r="G306" s="127">
        <v>60</v>
      </c>
      <c r="H306" s="126" t="s">
        <v>95</v>
      </c>
      <c r="I306"/>
    </row>
    <row r="307" spans="1:9" x14ac:dyDescent="0.2">
      <c r="A307" s="125" t="s">
        <v>3</v>
      </c>
      <c r="B307" s="125" t="s">
        <v>423</v>
      </c>
      <c r="C307" s="126" t="s">
        <v>95</v>
      </c>
      <c r="D307" s="126" t="s">
        <v>95</v>
      </c>
      <c r="E307" s="127">
        <v>8</v>
      </c>
      <c r="F307" s="126" t="s">
        <v>95</v>
      </c>
      <c r="G307" s="127">
        <v>200</v>
      </c>
      <c r="H307" s="126" t="s">
        <v>95</v>
      </c>
      <c r="I307"/>
    </row>
    <row r="308" spans="1:9" x14ac:dyDescent="0.2">
      <c r="A308" s="125" t="s">
        <v>3</v>
      </c>
      <c r="B308" s="125" t="s">
        <v>424</v>
      </c>
      <c r="C308" s="126" t="s">
        <v>95</v>
      </c>
      <c r="D308" s="126" t="s">
        <v>95</v>
      </c>
      <c r="E308" s="127">
        <v>4</v>
      </c>
      <c r="F308" s="126" t="s">
        <v>95</v>
      </c>
      <c r="G308" s="127">
        <v>70</v>
      </c>
      <c r="H308" s="126" t="s">
        <v>95</v>
      </c>
      <c r="I308"/>
    </row>
    <row r="309" spans="1:9" x14ac:dyDescent="0.2">
      <c r="A309" s="125" t="s">
        <v>3</v>
      </c>
      <c r="B309" s="125" t="s">
        <v>425</v>
      </c>
      <c r="C309" s="126" t="s">
        <v>95</v>
      </c>
      <c r="D309" s="127">
        <v>60</v>
      </c>
      <c r="E309" s="126" t="s">
        <v>95</v>
      </c>
      <c r="F309" s="126" t="s">
        <v>95</v>
      </c>
      <c r="G309" s="126" t="s">
        <v>95</v>
      </c>
      <c r="H309" s="126" t="s">
        <v>95</v>
      </c>
      <c r="I309"/>
    </row>
    <row r="310" spans="1:9" x14ac:dyDescent="0.2">
      <c r="A310" s="125" t="s">
        <v>3</v>
      </c>
      <c r="B310" s="125" t="s">
        <v>224</v>
      </c>
      <c r="C310" s="126" t="s">
        <v>95</v>
      </c>
      <c r="D310" s="127">
        <v>63</v>
      </c>
      <c r="E310" s="126" t="s">
        <v>95</v>
      </c>
      <c r="F310" s="126" t="s">
        <v>95</v>
      </c>
      <c r="G310" s="126" t="s">
        <v>95</v>
      </c>
      <c r="H310" s="126" t="s">
        <v>95</v>
      </c>
      <c r="I310"/>
    </row>
    <row r="311" spans="1:9" x14ac:dyDescent="0.2">
      <c r="A311" s="125" t="s">
        <v>89</v>
      </c>
      <c r="B311" s="125" t="s">
        <v>426</v>
      </c>
      <c r="C311" s="126" t="s">
        <v>95</v>
      </c>
      <c r="D311" s="126" t="s">
        <v>95</v>
      </c>
      <c r="E311" s="127">
        <v>128</v>
      </c>
      <c r="F311" s="127">
        <v>6</v>
      </c>
      <c r="G311" s="127">
        <v>1850</v>
      </c>
      <c r="H311" s="127">
        <v>15</v>
      </c>
      <c r="I311"/>
    </row>
    <row r="312" spans="1:9" x14ac:dyDescent="0.2">
      <c r="A312" s="125" t="s">
        <v>30</v>
      </c>
      <c r="B312" s="125" t="s">
        <v>427</v>
      </c>
      <c r="C312" s="127">
        <v>146</v>
      </c>
      <c r="D312" s="127">
        <v>90</v>
      </c>
      <c r="E312" s="126" t="s">
        <v>95</v>
      </c>
      <c r="F312" s="126" t="s">
        <v>95</v>
      </c>
      <c r="G312" s="127">
        <v>10</v>
      </c>
      <c r="H312" s="126" t="s">
        <v>95</v>
      </c>
      <c r="I312"/>
    </row>
    <row r="313" spans="1:9" x14ac:dyDescent="0.2">
      <c r="A313" s="125" t="s">
        <v>30</v>
      </c>
      <c r="B313" s="125" t="s">
        <v>428</v>
      </c>
      <c r="C313" s="127">
        <v>112.5</v>
      </c>
      <c r="D313" s="126" t="s">
        <v>95</v>
      </c>
      <c r="E313" s="126" t="s">
        <v>95</v>
      </c>
      <c r="F313" s="126" t="s">
        <v>95</v>
      </c>
      <c r="G313" s="126" t="s">
        <v>95</v>
      </c>
      <c r="H313" s="126" t="s">
        <v>95</v>
      </c>
      <c r="I313"/>
    </row>
    <row r="314" spans="1:9" x14ac:dyDescent="0.2">
      <c r="A314" s="125" t="s">
        <v>30</v>
      </c>
      <c r="B314" s="125" t="s">
        <v>429</v>
      </c>
      <c r="C314" s="127">
        <v>20</v>
      </c>
      <c r="D314" s="126" t="s">
        <v>95</v>
      </c>
      <c r="E314" s="126" t="s">
        <v>95</v>
      </c>
      <c r="F314" s="126" t="s">
        <v>95</v>
      </c>
      <c r="G314" s="126" t="s">
        <v>95</v>
      </c>
      <c r="H314" s="126" t="s">
        <v>95</v>
      </c>
      <c r="I314"/>
    </row>
    <row r="315" spans="1:9" x14ac:dyDescent="0.2">
      <c r="A315" s="125" t="s">
        <v>30</v>
      </c>
      <c r="B315" s="125" t="s">
        <v>430</v>
      </c>
      <c r="C315" s="126">
        <v>48</v>
      </c>
      <c r="D315" s="127">
        <v>16</v>
      </c>
      <c r="E315" s="126" t="s">
        <v>95</v>
      </c>
      <c r="F315" s="126" t="s">
        <v>95</v>
      </c>
      <c r="G315" s="126" t="s">
        <v>95</v>
      </c>
      <c r="H315" s="126" t="s">
        <v>95</v>
      </c>
      <c r="I315"/>
    </row>
    <row r="316" spans="1:9" x14ac:dyDescent="0.2">
      <c r="A316" s="125" t="s">
        <v>30</v>
      </c>
      <c r="B316" s="125" t="s">
        <v>431</v>
      </c>
      <c r="C316" s="127">
        <v>12</v>
      </c>
      <c r="D316" s="126" t="s">
        <v>95</v>
      </c>
      <c r="E316" s="126" t="s">
        <v>95</v>
      </c>
      <c r="F316" s="126" t="s">
        <v>95</v>
      </c>
      <c r="G316" s="126" t="s">
        <v>95</v>
      </c>
      <c r="H316" s="126" t="s">
        <v>95</v>
      </c>
      <c r="I316"/>
    </row>
    <row r="317" spans="1:9" x14ac:dyDescent="0.2">
      <c r="A317" s="125" t="s">
        <v>30</v>
      </c>
      <c r="B317" s="125" t="s">
        <v>432</v>
      </c>
      <c r="C317" s="126" t="s">
        <v>95</v>
      </c>
      <c r="D317" s="126" t="s">
        <v>95</v>
      </c>
      <c r="E317" s="127">
        <v>150</v>
      </c>
      <c r="F317" s="126" t="s">
        <v>95</v>
      </c>
      <c r="G317" s="126" t="s">
        <v>95</v>
      </c>
      <c r="H317" s="126" t="s">
        <v>95</v>
      </c>
      <c r="I317"/>
    </row>
    <row r="318" spans="1:9" x14ac:dyDescent="0.2">
      <c r="A318" s="125" t="s">
        <v>30</v>
      </c>
      <c r="B318" s="125" t="s">
        <v>433</v>
      </c>
      <c r="C318" s="126" t="s">
        <v>95</v>
      </c>
      <c r="D318" s="126" t="s">
        <v>95</v>
      </c>
      <c r="E318" s="127">
        <v>40</v>
      </c>
      <c r="F318" s="126" t="s">
        <v>95</v>
      </c>
      <c r="G318" s="126" t="s">
        <v>95</v>
      </c>
      <c r="H318" s="126" t="s">
        <v>95</v>
      </c>
      <c r="I318"/>
    </row>
    <row r="319" spans="1:9" x14ac:dyDescent="0.2">
      <c r="A319" s="125" t="s">
        <v>30</v>
      </c>
      <c r="B319" s="125" t="s">
        <v>434</v>
      </c>
      <c r="C319" s="127">
        <v>6</v>
      </c>
      <c r="D319" s="126" t="s">
        <v>95</v>
      </c>
      <c r="E319" s="126" t="s">
        <v>95</v>
      </c>
      <c r="F319" s="126" t="s">
        <v>95</v>
      </c>
      <c r="G319" s="126" t="s">
        <v>95</v>
      </c>
      <c r="H319" s="126" t="s">
        <v>95</v>
      </c>
      <c r="I319"/>
    </row>
    <row r="320" spans="1:9" x14ac:dyDescent="0.2">
      <c r="A320" s="125" t="s">
        <v>30</v>
      </c>
      <c r="B320" s="125" t="s">
        <v>435</v>
      </c>
      <c r="C320" s="127">
        <v>15</v>
      </c>
      <c r="D320" s="127">
        <v>6</v>
      </c>
      <c r="E320" s="126" t="s">
        <v>95</v>
      </c>
      <c r="F320" s="126" t="s">
        <v>95</v>
      </c>
      <c r="G320" s="126" t="s">
        <v>95</v>
      </c>
      <c r="H320" s="126" t="s">
        <v>95</v>
      </c>
      <c r="I320"/>
    </row>
    <row r="321" spans="1:9" x14ac:dyDescent="0.2">
      <c r="A321" s="125" t="s">
        <v>89</v>
      </c>
      <c r="B321" s="125" t="s">
        <v>436</v>
      </c>
      <c r="C321" s="126" t="s">
        <v>95</v>
      </c>
      <c r="D321" s="126" t="s">
        <v>95</v>
      </c>
      <c r="E321" s="127">
        <v>6</v>
      </c>
      <c r="F321" s="126" t="s">
        <v>95</v>
      </c>
      <c r="G321" s="127">
        <v>60</v>
      </c>
      <c r="H321" s="126" t="s">
        <v>95</v>
      </c>
      <c r="I321"/>
    </row>
    <row r="322" spans="1:9" x14ac:dyDescent="0.2">
      <c r="A322" s="125" t="s">
        <v>89</v>
      </c>
      <c r="B322" s="125" t="s">
        <v>437</v>
      </c>
      <c r="C322" s="126" t="s">
        <v>95</v>
      </c>
      <c r="D322" s="127">
        <v>10</v>
      </c>
      <c r="E322" s="126" t="s">
        <v>95</v>
      </c>
      <c r="F322" s="126" t="s">
        <v>95</v>
      </c>
      <c r="G322" s="126" t="s">
        <v>95</v>
      </c>
      <c r="H322" s="126" t="s">
        <v>95</v>
      </c>
      <c r="I322"/>
    </row>
    <row r="323" spans="1:9" x14ac:dyDescent="0.2">
      <c r="A323" s="125" t="s">
        <v>117</v>
      </c>
      <c r="B323" s="125" t="s">
        <v>438</v>
      </c>
      <c r="C323" s="127">
        <v>12</v>
      </c>
      <c r="D323" s="126" t="s">
        <v>95</v>
      </c>
      <c r="E323" s="126" t="s">
        <v>95</v>
      </c>
      <c r="F323" s="126" t="s">
        <v>95</v>
      </c>
      <c r="G323" s="126" t="s">
        <v>95</v>
      </c>
      <c r="H323" s="126" t="s">
        <v>95</v>
      </c>
      <c r="I323"/>
    </row>
    <row r="324" spans="1:9" x14ac:dyDescent="0.2">
      <c r="A324" s="125" t="s">
        <v>117</v>
      </c>
      <c r="B324" s="125" t="s">
        <v>439</v>
      </c>
      <c r="C324" s="126" t="s">
        <v>95</v>
      </c>
      <c r="D324" s="126" t="s">
        <v>95</v>
      </c>
      <c r="E324" s="127">
        <v>4</v>
      </c>
      <c r="F324" s="126" t="s">
        <v>95</v>
      </c>
      <c r="G324" s="127">
        <v>55</v>
      </c>
      <c r="H324" s="126" t="s">
        <v>95</v>
      </c>
      <c r="I324"/>
    </row>
    <row r="325" spans="1:9" x14ac:dyDescent="0.2">
      <c r="A325" s="125" t="s">
        <v>117</v>
      </c>
      <c r="B325" s="125" t="s">
        <v>440</v>
      </c>
      <c r="C325" s="126" t="s">
        <v>95</v>
      </c>
      <c r="D325" s="126" t="s">
        <v>95</v>
      </c>
      <c r="E325" s="127">
        <v>21</v>
      </c>
      <c r="F325" s="126" t="s">
        <v>95</v>
      </c>
      <c r="G325" s="127">
        <v>100</v>
      </c>
      <c r="H325" s="126" t="s">
        <v>95</v>
      </c>
      <c r="I325"/>
    </row>
    <row r="326" spans="1:9" x14ac:dyDescent="0.2">
      <c r="A326" s="125" t="s">
        <v>117</v>
      </c>
      <c r="B326" s="125" t="s">
        <v>441</v>
      </c>
      <c r="C326" s="126" t="s">
        <v>95</v>
      </c>
      <c r="D326" s="126" t="s">
        <v>95</v>
      </c>
      <c r="E326" s="127">
        <v>3</v>
      </c>
      <c r="F326" s="126" t="s">
        <v>95</v>
      </c>
      <c r="G326" s="127">
        <v>34</v>
      </c>
      <c r="H326" s="126" t="s">
        <v>95</v>
      </c>
      <c r="I326"/>
    </row>
    <row r="327" spans="1:9" x14ac:dyDescent="0.2">
      <c r="A327" s="125" t="s">
        <v>117</v>
      </c>
      <c r="B327" s="125" t="s">
        <v>442</v>
      </c>
      <c r="C327" s="127">
        <v>15</v>
      </c>
      <c r="D327" s="126" t="s">
        <v>95</v>
      </c>
      <c r="E327" s="126" t="s">
        <v>95</v>
      </c>
      <c r="F327" s="126" t="s">
        <v>95</v>
      </c>
      <c r="G327" s="126" t="s">
        <v>95</v>
      </c>
      <c r="H327" s="126" t="s">
        <v>95</v>
      </c>
      <c r="I327"/>
    </row>
    <row r="328" spans="1:9" x14ac:dyDescent="0.2">
      <c r="A328" s="125" t="s">
        <v>117</v>
      </c>
      <c r="B328" s="125" t="s">
        <v>443</v>
      </c>
      <c r="C328" s="127">
        <v>35</v>
      </c>
      <c r="D328" s="126" t="s">
        <v>95</v>
      </c>
      <c r="E328" s="126" t="s">
        <v>95</v>
      </c>
      <c r="F328" s="126" t="s">
        <v>95</v>
      </c>
      <c r="G328" s="126" t="s">
        <v>95</v>
      </c>
      <c r="H328" s="126" t="s">
        <v>95</v>
      </c>
      <c r="I328"/>
    </row>
    <row r="329" spans="1:9" x14ac:dyDescent="0.2">
      <c r="A329" s="125" t="s">
        <v>117</v>
      </c>
      <c r="B329" s="125" t="s">
        <v>444</v>
      </c>
      <c r="C329" s="126" t="s">
        <v>95</v>
      </c>
      <c r="D329" s="127">
        <v>48</v>
      </c>
      <c r="E329" s="126" t="s">
        <v>95</v>
      </c>
      <c r="F329" s="126" t="s">
        <v>95</v>
      </c>
      <c r="G329" s="126" t="s">
        <v>95</v>
      </c>
      <c r="H329" s="126" t="s">
        <v>95</v>
      </c>
      <c r="I329"/>
    </row>
    <row r="330" spans="1:9" x14ac:dyDescent="0.2">
      <c r="A330" s="125" t="s">
        <v>117</v>
      </c>
      <c r="B330" s="125" t="s">
        <v>445</v>
      </c>
      <c r="C330" s="127">
        <v>3</v>
      </c>
      <c r="D330" s="126" t="s">
        <v>95</v>
      </c>
      <c r="E330" s="126" t="s">
        <v>95</v>
      </c>
      <c r="F330" s="126" t="s">
        <v>95</v>
      </c>
      <c r="G330" s="126" t="s">
        <v>95</v>
      </c>
      <c r="H330" s="126" t="s">
        <v>95</v>
      </c>
      <c r="I330"/>
    </row>
  </sheetData>
  <autoFilter ref="A3:H330">
    <filterColumn colId="2" showButton="0"/>
    <filterColumn colId="3" showButton="0"/>
    <filterColumn colId="4" showButton="0"/>
    <filterColumn colId="6" showButton="0"/>
  </autoFilter>
  <mergeCells count="4">
    <mergeCell ref="C3:F3"/>
    <mergeCell ref="G3:H3"/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G16" sqref="G16"/>
    </sheetView>
  </sheetViews>
  <sheetFormatPr defaultRowHeight="12.75" x14ac:dyDescent="0.2"/>
  <cols>
    <col min="1" max="1" width="44.42578125" style="76" bestFit="1" customWidth="1"/>
    <col min="2" max="2" width="66.42578125" style="79" bestFit="1" customWidth="1"/>
    <col min="3" max="3" width="4" style="79" bestFit="1" customWidth="1"/>
    <col min="4" max="4" width="9.140625" style="73"/>
    <col min="5" max="6" width="4" style="73" bestFit="1" customWidth="1"/>
    <col min="7" max="7" width="5" style="79" bestFit="1" customWidth="1"/>
    <col min="8" max="8" width="3.5703125" style="75" bestFit="1" customWidth="1"/>
    <col min="9" max="16384" width="9.140625" style="34"/>
  </cols>
  <sheetData>
    <row r="1" spans="1:8" x14ac:dyDescent="0.2">
      <c r="B1" s="80" t="s">
        <v>159</v>
      </c>
      <c r="C1" s="81">
        <f t="shared" ref="C1:H1" si="0">SUM(C5:C999)</f>
        <v>180</v>
      </c>
      <c r="D1" s="72">
        <f t="shared" si="0"/>
        <v>224</v>
      </c>
      <c r="E1" s="74">
        <f t="shared" si="0"/>
        <v>279</v>
      </c>
      <c r="F1" s="72">
        <f t="shared" si="0"/>
        <v>120</v>
      </c>
      <c r="G1" s="82">
        <f t="shared" si="0"/>
        <v>2374</v>
      </c>
      <c r="H1" s="77">
        <f t="shared" si="0"/>
        <v>34</v>
      </c>
    </row>
    <row r="2" spans="1:8" ht="13.5" thickBot="1" x14ac:dyDescent="0.25"/>
    <row r="3" spans="1:8" x14ac:dyDescent="0.2">
      <c r="A3" s="115" t="s">
        <v>151</v>
      </c>
      <c r="B3" s="115" t="s">
        <v>152</v>
      </c>
      <c r="C3" s="113" t="s">
        <v>155</v>
      </c>
      <c r="D3" s="109"/>
      <c r="E3" s="109"/>
      <c r="F3" s="114"/>
      <c r="G3" s="113" t="s">
        <v>156</v>
      </c>
      <c r="H3" s="114"/>
    </row>
    <row r="4" spans="1:8" ht="13.5" thickBot="1" x14ac:dyDescent="0.25">
      <c r="A4" s="116"/>
      <c r="B4" s="116"/>
      <c r="C4" s="83" t="s">
        <v>153</v>
      </c>
      <c r="D4" s="36" t="s">
        <v>158</v>
      </c>
      <c r="E4" s="36" t="s">
        <v>154</v>
      </c>
      <c r="F4" s="36" t="s">
        <v>157</v>
      </c>
      <c r="G4" s="83" t="s">
        <v>154</v>
      </c>
      <c r="H4" s="84" t="s">
        <v>157</v>
      </c>
    </row>
    <row r="5" spans="1:8" x14ac:dyDescent="0.2">
      <c r="A5" s="28" t="s">
        <v>0</v>
      </c>
      <c r="B5" s="27" t="s">
        <v>23</v>
      </c>
      <c r="C5" s="27"/>
      <c r="D5" s="24"/>
      <c r="E5" s="25">
        <v>15</v>
      </c>
      <c r="F5" s="24"/>
      <c r="G5" s="31">
        <v>100</v>
      </c>
      <c r="H5" s="30"/>
    </row>
    <row r="6" spans="1:8" x14ac:dyDescent="0.2">
      <c r="A6" s="28" t="s">
        <v>57</v>
      </c>
      <c r="B6" s="27" t="s">
        <v>72</v>
      </c>
      <c r="C6" s="31">
        <v>15</v>
      </c>
      <c r="D6" s="25">
        <v>30</v>
      </c>
      <c r="E6" s="24"/>
      <c r="F6" s="24"/>
      <c r="G6" s="27"/>
      <c r="H6" s="30"/>
    </row>
    <row r="7" spans="1:8" x14ac:dyDescent="0.2">
      <c r="A7" s="28" t="s">
        <v>57</v>
      </c>
      <c r="B7" s="27" t="s">
        <v>52</v>
      </c>
      <c r="C7" s="27"/>
      <c r="D7" s="25">
        <v>10</v>
      </c>
      <c r="E7" s="24"/>
      <c r="F7" s="24"/>
      <c r="G7" s="27"/>
      <c r="H7" s="30"/>
    </row>
    <row r="8" spans="1:8" x14ac:dyDescent="0.2">
      <c r="A8" s="28" t="s">
        <v>291</v>
      </c>
      <c r="B8" s="27" t="s">
        <v>292</v>
      </c>
      <c r="C8" s="27" t="s">
        <v>95</v>
      </c>
      <c r="D8" s="25" t="s">
        <v>95</v>
      </c>
      <c r="E8" s="24" t="s">
        <v>95</v>
      </c>
      <c r="F8" s="26">
        <v>24</v>
      </c>
      <c r="G8" s="27" t="s">
        <v>95</v>
      </c>
      <c r="H8" s="78">
        <v>10</v>
      </c>
    </row>
    <row r="9" spans="1:8" x14ac:dyDescent="0.2">
      <c r="A9" s="28" t="s">
        <v>293</v>
      </c>
      <c r="B9" s="27" t="s">
        <v>294</v>
      </c>
      <c r="C9" s="27" t="s">
        <v>95</v>
      </c>
      <c r="D9" s="25" t="s">
        <v>95</v>
      </c>
      <c r="E9" s="26">
        <v>4</v>
      </c>
      <c r="F9" s="24" t="s">
        <v>95</v>
      </c>
      <c r="G9" s="32">
        <v>40</v>
      </c>
      <c r="H9" s="30" t="s">
        <v>95</v>
      </c>
    </row>
    <row r="10" spans="1:8" x14ac:dyDescent="0.2">
      <c r="A10" s="28" t="s">
        <v>293</v>
      </c>
      <c r="B10" s="27" t="s">
        <v>295</v>
      </c>
      <c r="C10" s="27" t="s">
        <v>95</v>
      </c>
      <c r="D10" s="25" t="s">
        <v>95</v>
      </c>
      <c r="E10" s="26">
        <v>6</v>
      </c>
      <c r="F10" s="24" t="s">
        <v>95</v>
      </c>
      <c r="G10" s="32">
        <v>50</v>
      </c>
      <c r="H10" s="30" t="s">
        <v>95</v>
      </c>
    </row>
    <row r="11" spans="1:8" x14ac:dyDescent="0.2">
      <c r="A11" s="28" t="s">
        <v>293</v>
      </c>
      <c r="B11" s="27" t="s">
        <v>296</v>
      </c>
      <c r="C11" s="32">
        <v>70</v>
      </c>
      <c r="D11" s="25" t="s">
        <v>95</v>
      </c>
      <c r="E11" s="24" t="s">
        <v>95</v>
      </c>
      <c r="F11" s="24" t="s">
        <v>95</v>
      </c>
      <c r="G11" s="27" t="s">
        <v>95</v>
      </c>
      <c r="H11" s="30" t="s">
        <v>95</v>
      </c>
    </row>
    <row r="12" spans="1:8" x14ac:dyDescent="0.2">
      <c r="A12" s="28" t="s">
        <v>293</v>
      </c>
      <c r="B12" s="27" t="s">
        <v>297</v>
      </c>
      <c r="C12" s="27" t="s">
        <v>95</v>
      </c>
      <c r="D12" s="26">
        <v>40</v>
      </c>
      <c r="E12" s="24" t="s">
        <v>95</v>
      </c>
      <c r="F12" s="24" t="s">
        <v>95</v>
      </c>
      <c r="G12" s="27" t="s">
        <v>95</v>
      </c>
      <c r="H12" s="30" t="s">
        <v>95</v>
      </c>
    </row>
    <row r="13" spans="1:8" x14ac:dyDescent="0.2">
      <c r="A13" s="28" t="s">
        <v>293</v>
      </c>
      <c r="B13" s="27" t="s">
        <v>298</v>
      </c>
      <c r="C13" s="27" t="s">
        <v>95</v>
      </c>
      <c r="D13" s="25" t="s">
        <v>95</v>
      </c>
      <c r="E13" s="26">
        <v>200</v>
      </c>
      <c r="F13" s="24" t="s">
        <v>95</v>
      </c>
      <c r="G13" s="32">
        <v>160</v>
      </c>
      <c r="H13" s="30" t="s">
        <v>95</v>
      </c>
    </row>
    <row r="14" spans="1:8" x14ac:dyDescent="0.2">
      <c r="A14" s="28" t="s">
        <v>293</v>
      </c>
      <c r="B14" s="27" t="s">
        <v>299</v>
      </c>
      <c r="C14" s="27" t="s">
        <v>95</v>
      </c>
      <c r="D14" s="25" t="s">
        <v>95</v>
      </c>
      <c r="E14" s="26">
        <v>5</v>
      </c>
      <c r="F14" s="24" t="s">
        <v>95</v>
      </c>
      <c r="G14" s="32">
        <v>30</v>
      </c>
      <c r="H14" s="30" t="s">
        <v>95</v>
      </c>
    </row>
    <row r="15" spans="1:8" x14ac:dyDescent="0.2">
      <c r="A15" s="28" t="s">
        <v>293</v>
      </c>
      <c r="B15" s="27" t="s">
        <v>300</v>
      </c>
      <c r="C15" s="27" t="s">
        <v>95</v>
      </c>
      <c r="D15" s="26">
        <v>25</v>
      </c>
      <c r="E15" s="24" t="s">
        <v>95</v>
      </c>
      <c r="F15" s="24" t="s">
        <v>95</v>
      </c>
      <c r="G15" s="27" t="s">
        <v>95</v>
      </c>
      <c r="H15" s="30" t="s">
        <v>95</v>
      </c>
    </row>
    <row r="16" spans="1:8" x14ac:dyDescent="0.2">
      <c r="A16" s="28" t="s">
        <v>293</v>
      </c>
      <c r="B16" s="27" t="s">
        <v>301</v>
      </c>
      <c r="C16" s="27" t="s">
        <v>95</v>
      </c>
      <c r="D16" s="25" t="s">
        <v>95</v>
      </c>
      <c r="E16" s="26">
        <v>3</v>
      </c>
      <c r="F16" s="24" t="s">
        <v>95</v>
      </c>
      <c r="G16" s="32">
        <v>25</v>
      </c>
      <c r="H16" s="30" t="s">
        <v>95</v>
      </c>
    </row>
    <row r="17" spans="1:8" x14ac:dyDescent="0.2">
      <c r="A17" s="28" t="s">
        <v>293</v>
      </c>
      <c r="B17" s="27" t="s">
        <v>302</v>
      </c>
      <c r="C17" s="27" t="s">
        <v>95</v>
      </c>
      <c r="D17" s="25" t="s">
        <v>95</v>
      </c>
      <c r="E17" s="26">
        <v>5</v>
      </c>
      <c r="F17" s="24" t="s">
        <v>95</v>
      </c>
      <c r="G17" s="32">
        <v>14</v>
      </c>
      <c r="H17" s="30" t="s">
        <v>95</v>
      </c>
    </row>
    <row r="18" spans="1:8" x14ac:dyDescent="0.2">
      <c r="A18" s="28" t="s">
        <v>293</v>
      </c>
      <c r="B18" s="27" t="s">
        <v>303</v>
      </c>
      <c r="C18" s="27" t="s">
        <v>95</v>
      </c>
      <c r="D18" s="25" t="s">
        <v>95</v>
      </c>
      <c r="E18" s="26">
        <v>5</v>
      </c>
      <c r="F18" s="24" t="s">
        <v>95</v>
      </c>
      <c r="G18" s="32">
        <v>30</v>
      </c>
      <c r="H18" s="30" t="s">
        <v>95</v>
      </c>
    </row>
    <row r="19" spans="1:8" x14ac:dyDescent="0.2">
      <c r="A19" s="28" t="s">
        <v>293</v>
      </c>
      <c r="B19" s="27" t="s">
        <v>304</v>
      </c>
      <c r="C19" s="27" t="s">
        <v>95</v>
      </c>
      <c r="D19" s="25" t="s">
        <v>95</v>
      </c>
      <c r="E19" s="26">
        <v>3</v>
      </c>
      <c r="F19" s="24" t="s">
        <v>95</v>
      </c>
      <c r="G19" s="32">
        <v>20</v>
      </c>
      <c r="H19" s="30" t="s">
        <v>95</v>
      </c>
    </row>
    <row r="20" spans="1:8" x14ac:dyDescent="0.2">
      <c r="A20" s="28" t="s">
        <v>293</v>
      </c>
      <c r="B20" s="27" t="s">
        <v>305</v>
      </c>
      <c r="C20" s="27" t="s">
        <v>95</v>
      </c>
      <c r="D20" s="26">
        <v>45</v>
      </c>
      <c r="E20" s="24" t="s">
        <v>95</v>
      </c>
      <c r="F20" s="24" t="s">
        <v>95</v>
      </c>
      <c r="G20" s="27" t="s">
        <v>95</v>
      </c>
      <c r="H20" s="30" t="s">
        <v>95</v>
      </c>
    </row>
    <row r="21" spans="1:8" x14ac:dyDescent="0.2">
      <c r="A21" s="28" t="s">
        <v>293</v>
      </c>
      <c r="B21" s="27" t="s">
        <v>306</v>
      </c>
      <c r="C21" s="27" t="s">
        <v>95</v>
      </c>
      <c r="D21" s="25" t="s">
        <v>95</v>
      </c>
      <c r="E21" s="26">
        <v>5</v>
      </c>
      <c r="F21" s="24" t="s">
        <v>95</v>
      </c>
      <c r="G21" s="32">
        <v>50</v>
      </c>
      <c r="H21" s="30" t="s">
        <v>95</v>
      </c>
    </row>
    <row r="22" spans="1:8" x14ac:dyDescent="0.2">
      <c r="A22" s="28" t="s">
        <v>293</v>
      </c>
      <c r="B22" s="27" t="s">
        <v>307</v>
      </c>
      <c r="C22" s="32">
        <v>30</v>
      </c>
      <c r="D22" s="25" t="s">
        <v>95</v>
      </c>
      <c r="E22" s="24" t="s">
        <v>95</v>
      </c>
      <c r="F22" s="24" t="s">
        <v>95</v>
      </c>
      <c r="G22" s="27" t="s">
        <v>95</v>
      </c>
      <c r="H22" s="30" t="s">
        <v>95</v>
      </c>
    </row>
    <row r="23" spans="1:8" x14ac:dyDescent="0.2">
      <c r="A23" s="28" t="s">
        <v>293</v>
      </c>
      <c r="B23" s="27" t="s">
        <v>308</v>
      </c>
      <c r="C23" s="32">
        <v>45</v>
      </c>
      <c r="D23" s="25" t="s">
        <v>95</v>
      </c>
      <c r="E23" s="24" t="s">
        <v>95</v>
      </c>
      <c r="F23" s="24" t="s">
        <v>95</v>
      </c>
      <c r="G23" s="27" t="s">
        <v>95</v>
      </c>
      <c r="H23" s="30" t="s">
        <v>95</v>
      </c>
    </row>
    <row r="24" spans="1:8" x14ac:dyDescent="0.2">
      <c r="A24" s="28" t="s">
        <v>293</v>
      </c>
      <c r="B24" s="27" t="s">
        <v>309</v>
      </c>
      <c r="C24" s="32">
        <v>20</v>
      </c>
      <c r="D24" s="25" t="s">
        <v>95</v>
      </c>
      <c r="E24" s="24" t="s">
        <v>95</v>
      </c>
      <c r="F24" s="24" t="s">
        <v>95</v>
      </c>
      <c r="G24" s="27" t="s">
        <v>95</v>
      </c>
      <c r="H24" s="30" t="s">
        <v>95</v>
      </c>
    </row>
    <row r="25" spans="1:8" x14ac:dyDescent="0.2">
      <c r="A25" s="28" t="s">
        <v>293</v>
      </c>
      <c r="B25" s="27" t="s">
        <v>310</v>
      </c>
      <c r="C25" s="27" t="s">
        <v>95</v>
      </c>
      <c r="D25" s="26">
        <v>24</v>
      </c>
      <c r="E25" s="24" t="s">
        <v>95</v>
      </c>
      <c r="F25" s="24" t="s">
        <v>95</v>
      </c>
      <c r="G25" s="27" t="s">
        <v>95</v>
      </c>
      <c r="H25" s="30" t="s">
        <v>95</v>
      </c>
    </row>
    <row r="26" spans="1:8" x14ac:dyDescent="0.2">
      <c r="A26" s="28" t="s">
        <v>293</v>
      </c>
      <c r="B26" s="27" t="s">
        <v>311</v>
      </c>
      <c r="C26" s="27" t="s">
        <v>95</v>
      </c>
      <c r="D26" s="26">
        <v>20</v>
      </c>
      <c r="E26" s="24" t="s">
        <v>95</v>
      </c>
      <c r="F26" s="24" t="s">
        <v>95</v>
      </c>
      <c r="G26" s="27" t="s">
        <v>95</v>
      </c>
      <c r="H26" s="30" t="s">
        <v>95</v>
      </c>
    </row>
    <row r="27" spans="1:8" x14ac:dyDescent="0.2">
      <c r="A27" s="28" t="s">
        <v>293</v>
      </c>
      <c r="B27" s="27" t="s">
        <v>312</v>
      </c>
      <c r="C27" s="27" t="s">
        <v>95</v>
      </c>
      <c r="D27" s="26">
        <v>30</v>
      </c>
      <c r="E27" s="24" t="s">
        <v>95</v>
      </c>
      <c r="F27" s="24" t="s">
        <v>95</v>
      </c>
      <c r="G27" s="27" t="s">
        <v>95</v>
      </c>
      <c r="H27" s="30" t="s">
        <v>95</v>
      </c>
    </row>
    <row r="28" spans="1:8" x14ac:dyDescent="0.2">
      <c r="A28" s="28" t="s">
        <v>293</v>
      </c>
      <c r="B28" s="27" t="s">
        <v>313</v>
      </c>
      <c r="C28" s="27" t="s">
        <v>95</v>
      </c>
      <c r="D28" s="25" t="s">
        <v>95</v>
      </c>
      <c r="E28" s="26">
        <v>7</v>
      </c>
      <c r="F28" s="24" t="s">
        <v>95</v>
      </c>
      <c r="G28" s="32">
        <v>25</v>
      </c>
      <c r="H28" s="30" t="s">
        <v>95</v>
      </c>
    </row>
    <row r="29" spans="1:8" x14ac:dyDescent="0.2">
      <c r="A29" s="28" t="s">
        <v>293</v>
      </c>
      <c r="B29" s="27" t="s">
        <v>314</v>
      </c>
      <c r="C29" s="27" t="s">
        <v>95</v>
      </c>
      <c r="D29" s="25" t="s">
        <v>95</v>
      </c>
      <c r="E29" s="26">
        <v>6</v>
      </c>
      <c r="F29" s="24" t="s">
        <v>95</v>
      </c>
      <c r="G29" s="32">
        <v>20</v>
      </c>
      <c r="H29" s="30" t="s">
        <v>95</v>
      </c>
    </row>
    <row r="30" spans="1:8" x14ac:dyDescent="0.2">
      <c r="A30" s="28" t="s">
        <v>293</v>
      </c>
      <c r="B30" s="27" t="s">
        <v>315</v>
      </c>
      <c r="C30" s="27" t="s">
        <v>95</v>
      </c>
      <c r="D30" s="25" t="s">
        <v>95</v>
      </c>
      <c r="E30" s="26">
        <v>2</v>
      </c>
      <c r="F30" s="24" t="s">
        <v>95</v>
      </c>
      <c r="G30" s="32">
        <v>5</v>
      </c>
      <c r="H30" s="30" t="s">
        <v>95</v>
      </c>
    </row>
    <row r="31" spans="1:8" x14ac:dyDescent="0.2">
      <c r="A31" s="28" t="s">
        <v>293</v>
      </c>
      <c r="B31" s="27" t="s">
        <v>316</v>
      </c>
      <c r="C31" s="27" t="s">
        <v>95</v>
      </c>
      <c r="D31" s="25" t="s">
        <v>95</v>
      </c>
      <c r="E31" s="26">
        <v>3</v>
      </c>
      <c r="F31" s="24" t="s">
        <v>95</v>
      </c>
      <c r="G31" s="32">
        <v>5</v>
      </c>
      <c r="H31" s="30" t="s">
        <v>95</v>
      </c>
    </row>
    <row r="32" spans="1:8" x14ac:dyDescent="0.2">
      <c r="A32" s="28" t="s">
        <v>293</v>
      </c>
      <c r="B32" s="27" t="s">
        <v>317</v>
      </c>
      <c r="C32" s="27" t="s">
        <v>95</v>
      </c>
      <c r="D32" s="25" t="s">
        <v>95</v>
      </c>
      <c r="E32" s="26">
        <v>10</v>
      </c>
      <c r="F32" s="24" t="s">
        <v>95</v>
      </c>
      <c r="G32" s="32">
        <v>1800</v>
      </c>
      <c r="H32" s="30" t="s">
        <v>95</v>
      </c>
    </row>
    <row r="33" spans="1:8" x14ac:dyDescent="0.2">
      <c r="A33" s="28" t="s">
        <v>255</v>
      </c>
      <c r="B33" s="27" t="s">
        <v>256</v>
      </c>
      <c r="C33" s="27" t="s">
        <v>95</v>
      </c>
      <c r="D33" s="25" t="s">
        <v>95</v>
      </c>
      <c r="E33" s="24" t="s">
        <v>95</v>
      </c>
      <c r="F33" s="26">
        <v>96</v>
      </c>
      <c r="G33" s="27" t="s">
        <v>95</v>
      </c>
      <c r="H33" s="78">
        <v>24</v>
      </c>
    </row>
    <row r="34" spans="1:8" x14ac:dyDescent="0.2">
      <c r="A34" s="28"/>
      <c r="B34" s="27"/>
      <c r="C34" s="27"/>
      <c r="D34" s="25"/>
      <c r="E34" s="24"/>
      <c r="F34" s="24"/>
      <c r="G34" s="27"/>
      <c r="H34" s="30"/>
    </row>
    <row r="35" spans="1:8" x14ac:dyDescent="0.2">
      <c r="A35" s="28"/>
      <c r="B35" s="27"/>
      <c r="C35" s="27"/>
      <c r="D35" s="25"/>
      <c r="E35" s="24"/>
      <c r="F35" s="24"/>
      <c r="G35" s="27"/>
      <c r="H35" s="30"/>
    </row>
    <row r="36" spans="1:8" x14ac:dyDescent="0.2">
      <c r="A36" s="28"/>
      <c r="B36" s="27"/>
      <c r="C36" s="27"/>
      <c r="D36" s="25"/>
      <c r="E36" s="24"/>
      <c r="F36" s="24"/>
      <c r="G36" s="27"/>
      <c r="H36" s="30"/>
    </row>
    <row r="37" spans="1:8" x14ac:dyDescent="0.2">
      <c r="A37" s="28"/>
      <c r="B37" s="27"/>
      <c r="C37" s="27"/>
      <c r="D37" s="25"/>
      <c r="E37" s="24"/>
      <c r="F37" s="24"/>
      <c r="G37" s="27"/>
      <c r="H37" s="30"/>
    </row>
    <row r="38" spans="1:8" x14ac:dyDescent="0.2">
      <c r="A38" s="28"/>
      <c r="B38" s="27"/>
      <c r="C38" s="27"/>
      <c r="D38" s="25"/>
      <c r="E38" s="24"/>
      <c r="F38" s="24"/>
      <c r="G38" s="27"/>
      <c r="H38" s="30"/>
    </row>
    <row r="39" spans="1:8" x14ac:dyDescent="0.2">
      <c r="A39" s="28"/>
      <c r="B39" s="27"/>
      <c r="C39" s="27"/>
      <c r="D39" s="25"/>
      <c r="E39" s="24"/>
      <c r="F39" s="24"/>
      <c r="G39" s="27"/>
      <c r="H39" s="30"/>
    </row>
    <row r="40" spans="1:8" x14ac:dyDescent="0.2">
      <c r="A40" s="28"/>
      <c r="B40" s="27"/>
      <c r="C40" s="27"/>
      <c r="D40" s="25"/>
      <c r="E40" s="24"/>
      <c r="F40" s="24"/>
      <c r="G40" s="27"/>
      <c r="H40" s="30"/>
    </row>
    <row r="41" spans="1:8" x14ac:dyDescent="0.2">
      <c r="A41" s="28"/>
      <c r="B41" s="27"/>
      <c r="C41" s="27"/>
      <c r="D41" s="25"/>
      <c r="E41" s="24"/>
      <c r="F41" s="24"/>
      <c r="G41" s="27"/>
      <c r="H41" s="30"/>
    </row>
    <row r="42" spans="1:8" x14ac:dyDescent="0.2">
      <c r="A42" s="28"/>
      <c r="B42" s="27"/>
      <c r="C42" s="27"/>
      <c r="D42" s="25"/>
      <c r="E42" s="24"/>
      <c r="F42" s="24"/>
      <c r="G42" s="27"/>
      <c r="H42" s="30"/>
    </row>
    <row r="43" spans="1:8" x14ac:dyDescent="0.2">
      <c r="A43" s="28"/>
      <c r="B43" s="27"/>
      <c r="C43" s="27"/>
      <c r="D43" s="25"/>
      <c r="E43" s="24"/>
      <c r="F43" s="24"/>
      <c r="G43" s="27"/>
      <c r="H43" s="30"/>
    </row>
    <row r="44" spans="1:8" x14ac:dyDescent="0.2">
      <c r="A44" s="28"/>
      <c r="B44" s="27"/>
      <c r="C44" s="27"/>
      <c r="D44" s="25"/>
      <c r="E44" s="24"/>
      <c r="F44" s="24"/>
      <c r="G44" s="27"/>
      <c r="H44" s="30"/>
    </row>
    <row r="45" spans="1:8" x14ac:dyDescent="0.2">
      <c r="A45" s="28"/>
      <c r="B45" s="27"/>
      <c r="C45" s="27"/>
      <c r="D45" s="25"/>
      <c r="E45" s="24"/>
      <c r="F45" s="24"/>
      <c r="G45" s="27"/>
      <c r="H45" s="30"/>
    </row>
    <row r="46" spans="1:8" x14ac:dyDescent="0.2">
      <c r="A46" s="28"/>
      <c r="B46" s="27"/>
      <c r="C46" s="27"/>
      <c r="D46" s="25"/>
      <c r="E46" s="24"/>
      <c r="F46" s="24"/>
      <c r="G46" s="27"/>
      <c r="H46" s="30"/>
    </row>
    <row r="47" spans="1:8" x14ac:dyDescent="0.2">
      <c r="A47" s="28"/>
      <c r="B47" s="27"/>
      <c r="C47" s="27"/>
      <c r="D47" s="25"/>
      <c r="E47" s="24"/>
      <c r="F47" s="24"/>
      <c r="G47" s="27"/>
      <c r="H47" s="30"/>
    </row>
    <row r="48" spans="1:8" x14ac:dyDescent="0.2">
      <c r="A48" s="28"/>
      <c r="B48" s="27"/>
      <c r="C48" s="27"/>
      <c r="D48" s="25"/>
      <c r="E48" s="24"/>
      <c r="F48" s="24"/>
      <c r="G48" s="27"/>
      <c r="H48" s="30"/>
    </row>
    <row r="49" spans="1:8" x14ac:dyDescent="0.2">
      <c r="A49" s="28"/>
      <c r="B49" s="27"/>
      <c r="C49" s="27"/>
      <c r="D49" s="25"/>
      <c r="E49" s="24"/>
      <c r="F49" s="24"/>
      <c r="G49" s="27"/>
      <c r="H49" s="30"/>
    </row>
    <row r="50" spans="1:8" x14ac:dyDescent="0.2">
      <c r="A50" s="28"/>
      <c r="B50" s="27"/>
      <c r="C50" s="27"/>
      <c r="D50" s="25"/>
      <c r="E50" s="24"/>
      <c r="F50" s="24"/>
      <c r="G50" s="27"/>
      <c r="H50" s="30"/>
    </row>
    <row r="51" spans="1:8" x14ac:dyDescent="0.2">
      <c r="A51" s="28"/>
      <c r="B51" s="27"/>
      <c r="C51" s="27"/>
      <c r="D51" s="25"/>
      <c r="E51" s="24"/>
      <c r="F51" s="24"/>
      <c r="G51" s="27"/>
      <c r="H51" s="30"/>
    </row>
    <row r="52" spans="1:8" x14ac:dyDescent="0.2">
      <c r="A52" s="28"/>
      <c r="B52" s="27"/>
      <c r="C52" s="27"/>
      <c r="D52" s="25"/>
      <c r="E52" s="24"/>
      <c r="F52" s="24"/>
      <c r="G52" s="27"/>
      <c r="H52" s="30"/>
    </row>
    <row r="53" spans="1:8" x14ac:dyDescent="0.2">
      <c r="A53" s="28"/>
      <c r="B53" s="27"/>
      <c r="C53" s="27"/>
      <c r="D53" s="25"/>
      <c r="E53" s="24"/>
      <c r="F53" s="24"/>
      <c r="G53" s="27"/>
      <c r="H53" s="30"/>
    </row>
    <row r="54" spans="1:8" x14ac:dyDescent="0.2">
      <c r="A54" s="28"/>
      <c r="B54" s="27"/>
      <c r="C54" s="27"/>
      <c r="D54" s="25"/>
      <c r="E54" s="24"/>
      <c r="F54" s="24"/>
      <c r="G54" s="27"/>
      <c r="H54" s="30"/>
    </row>
    <row r="55" spans="1:8" x14ac:dyDescent="0.2">
      <c r="A55" s="28"/>
      <c r="B55" s="27"/>
      <c r="C55" s="27"/>
      <c r="D55" s="25"/>
      <c r="E55" s="24"/>
      <c r="F55" s="24"/>
      <c r="G55" s="27"/>
      <c r="H55" s="30"/>
    </row>
    <row r="57" spans="1:8" x14ac:dyDescent="0.2">
      <c r="B57" s="34"/>
      <c r="F57" s="75"/>
    </row>
  </sheetData>
  <autoFilter ref="A3:H57">
    <filterColumn colId="2" showButton="0"/>
    <filterColumn colId="3" showButton="0"/>
    <filterColumn colId="4" showButton="0"/>
    <filterColumn colId="6" showButton="0"/>
  </autoFilter>
  <mergeCells count="4">
    <mergeCell ref="C3:F3"/>
    <mergeCell ref="G3:H3"/>
    <mergeCell ref="A3:A4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9" sqref="B9"/>
    </sheetView>
  </sheetViews>
  <sheetFormatPr defaultRowHeight="12.75" x14ac:dyDescent="0.2"/>
  <cols>
    <col min="1" max="1" width="31" bestFit="1" customWidth="1"/>
    <col min="2" max="2" width="61.85546875" style="92" bestFit="1" customWidth="1"/>
    <col min="3" max="3" width="3.5703125" bestFit="1" customWidth="1"/>
    <col min="4" max="4" width="9.5703125" bestFit="1" customWidth="1"/>
    <col min="5" max="5" width="3" bestFit="1" customWidth="1"/>
    <col min="6" max="6" width="3.5703125" style="95" bestFit="1" customWidth="1"/>
    <col min="7" max="7" width="4" bestFit="1" customWidth="1"/>
    <col min="8" max="8" width="5.7109375" style="95" customWidth="1"/>
  </cols>
  <sheetData>
    <row r="1" spans="1:9" x14ac:dyDescent="0.2">
      <c r="A1" s="34"/>
      <c r="B1" s="90" t="s">
        <v>159</v>
      </c>
      <c r="C1" s="33">
        <f t="shared" ref="C1:H1" si="0">SUM(C5:C999)</f>
        <v>78</v>
      </c>
      <c r="D1" s="33">
        <f t="shared" si="0"/>
        <v>47</v>
      </c>
      <c r="E1" s="33">
        <f t="shared" si="0"/>
        <v>55</v>
      </c>
      <c r="F1" s="93">
        <f t="shared" si="0"/>
        <v>33</v>
      </c>
      <c r="G1" s="33">
        <f t="shared" si="0"/>
        <v>129</v>
      </c>
      <c r="H1" s="93">
        <f t="shared" si="0"/>
        <v>535</v>
      </c>
      <c r="I1" s="34"/>
    </row>
    <row r="2" spans="1:9" x14ac:dyDescent="0.2">
      <c r="A2" s="73"/>
      <c r="B2" s="76"/>
      <c r="C2" s="73"/>
      <c r="D2" s="73"/>
      <c r="E2" s="73"/>
      <c r="F2" s="75"/>
      <c r="G2" s="73"/>
      <c r="H2" s="75"/>
      <c r="I2" s="34"/>
    </row>
    <row r="3" spans="1:9" x14ac:dyDescent="0.2">
      <c r="A3" s="118" t="s">
        <v>151</v>
      </c>
      <c r="B3" s="120" t="s">
        <v>152</v>
      </c>
      <c r="C3" s="117" t="s">
        <v>155</v>
      </c>
      <c r="D3" s="118"/>
      <c r="E3" s="118"/>
      <c r="F3" s="119"/>
      <c r="G3" s="117" t="s">
        <v>156</v>
      </c>
      <c r="H3" s="119"/>
      <c r="I3" s="34"/>
    </row>
    <row r="4" spans="1:9" ht="13.5" thickBot="1" x14ac:dyDescent="0.25">
      <c r="A4" s="122"/>
      <c r="B4" s="121"/>
      <c r="C4" s="36" t="s">
        <v>153</v>
      </c>
      <c r="D4" s="36" t="s">
        <v>158</v>
      </c>
      <c r="E4" s="36" t="s">
        <v>154</v>
      </c>
      <c r="F4" s="84" t="s">
        <v>157</v>
      </c>
      <c r="G4" s="36" t="s">
        <v>154</v>
      </c>
      <c r="H4" s="84" t="s">
        <v>157</v>
      </c>
      <c r="I4" s="34"/>
    </row>
    <row r="5" spans="1:9" x14ac:dyDescent="0.2">
      <c r="A5" s="24" t="s">
        <v>93</v>
      </c>
      <c r="B5" s="28" t="s">
        <v>22</v>
      </c>
      <c r="C5" s="24"/>
      <c r="D5" s="24"/>
      <c r="E5" s="24"/>
      <c r="F5" s="29">
        <v>3</v>
      </c>
      <c r="G5" s="24"/>
      <c r="H5" s="29">
        <v>15</v>
      </c>
    </row>
    <row r="6" spans="1:9" x14ac:dyDescent="0.2">
      <c r="A6" s="24" t="s">
        <v>93</v>
      </c>
      <c r="B6" s="28" t="s">
        <v>90</v>
      </c>
      <c r="C6" s="24"/>
      <c r="D6" s="25">
        <v>14</v>
      </c>
      <c r="E6" s="24"/>
      <c r="F6" s="30"/>
      <c r="G6" s="24"/>
      <c r="H6" s="30"/>
    </row>
    <row r="7" spans="1:9" x14ac:dyDescent="0.2">
      <c r="A7" s="24" t="s">
        <v>93</v>
      </c>
      <c r="B7" s="28" t="s">
        <v>35</v>
      </c>
      <c r="C7" s="24"/>
      <c r="D7" s="24"/>
      <c r="E7" s="25">
        <v>14</v>
      </c>
      <c r="F7" s="30"/>
      <c r="G7" s="25">
        <v>10</v>
      </c>
      <c r="H7" s="30"/>
    </row>
    <row r="8" spans="1:9" x14ac:dyDescent="0.2">
      <c r="A8" s="24" t="s">
        <v>93</v>
      </c>
      <c r="B8" s="28" t="s">
        <v>134</v>
      </c>
      <c r="C8" s="24"/>
      <c r="D8" s="25">
        <v>20</v>
      </c>
      <c r="E8" s="24"/>
      <c r="F8" s="30"/>
      <c r="G8" s="24"/>
      <c r="H8" s="30"/>
    </row>
    <row r="9" spans="1:9" x14ac:dyDescent="0.2">
      <c r="A9" s="24" t="s">
        <v>93</v>
      </c>
      <c r="B9" s="28" t="s">
        <v>19</v>
      </c>
      <c r="C9" s="25">
        <v>24</v>
      </c>
      <c r="D9" s="24"/>
      <c r="E9" s="24"/>
      <c r="F9" s="30"/>
      <c r="G9" s="25">
        <v>25</v>
      </c>
      <c r="H9" s="30"/>
    </row>
    <row r="10" spans="1:9" x14ac:dyDescent="0.2">
      <c r="A10" s="24" t="s">
        <v>93</v>
      </c>
      <c r="B10" s="28" t="s">
        <v>92</v>
      </c>
      <c r="C10" s="25">
        <v>18</v>
      </c>
      <c r="D10" s="24"/>
      <c r="E10" s="24"/>
      <c r="F10" s="30"/>
      <c r="G10" s="25">
        <v>22</v>
      </c>
      <c r="H10" s="30"/>
    </row>
    <row r="11" spans="1:9" x14ac:dyDescent="0.2">
      <c r="A11" s="24" t="s">
        <v>93</v>
      </c>
      <c r="B11" s="28" t="s">
        <v>115</v>
      </c>
      <c r="C11" s="25">
        <v>12</v>
      </c>
      <c r="D11" s="25">
        <v>0</v>
      </c>
      <c r="E11" s="25">
        <v>0</v>
      </c>
      <c r="F11" s="29">
        <v>0</v>
      </c>
      <c r="G11" s="25">
        <v>0</v>
      </c>
      <c r="H11" s="29">
        <v>0</v>
      </c>
    </row>
    <row r="12" spans="1:9" x14ac:dyDescent="0.2">
      <c r="A12" s="24" t="s">
        <v>93</v>
      </c>
      <c r="B12" s="28" t="s">
        <v>167</v>
      </c>
      <c r="C12" s="25"/>
      <c r="D12" s="25"/>
      <c r="E12" s="25"/>
      <c r="F12" s="29">
        <v>18</v>
      </c>
      <c r="G12" s="25"/>
      <c r="H12" s="29">
        <v>20</v>
      </c>
    </row>
    <row r="13" spans="1:9" x14ac:dyDescent="0.2">
      <c r="A13" s="24" t="s">
        <v>93</v>
      </c>
      <c r="B13" s="28" t="s">
        <v>257</v>
      </c>
      <c r="C13" s="25" t="s">
        <v>95</v>
      </c>
      <c r="D13" s="25" t="s">
        <v>95</v>
      </c>
      <c r="E13" s="26">
        <v>21</v>
      </c>
      <c r="F13" s="29" t="s">
        <v>95</v>
      </c>
      <c r="G13" s="26">
        <v>30</v>
      </c>
      <c r="H13" s="29"/>
    </row>
    <row r="14" spans="1:9" x14ac:dyDescent="0.2">
      <c r="A14" s="24" t="s">
        <v>93</v>
      </c>
      <c r="B14" s="28" t="s">
        <v>318</v>
      </c>
      <c r="C14" s="25" t="s">
        <v>95</v>
      </c>
      <c r="D14" s="26">
        <v>7</v>
      </c>
      <c r="E14" s="26" t="s">
        <v>95</v>
      </c>
      <c r="F14" s="29" t="s">
        <v>95</v>
      </c>
      <c r="G14" s="26">
        <v>7</v>
      </c>
      <c r="H14" s="29"/>
    </row>
    <row r="15" spans="1:9" x14ac:dyDescent="0.2">
      <c r="A15" s="24" t="s">
        <v>93</v>
      </c>
      <c r="B15" s="28" t="s">
        <v>319</v>
      </c>
      <c r="C15" s="25" t="s">
        <v>95</v>
      </c>
      <c r="D15" s="26">
        <v>6</v>
      </c>
      <c r="E15" s="26" t="s">
        <v>95</v>
      </c>
      <c r="F15" s="29" t="s">
        <v>95</v>
      </c>
      <c r="G15" s="26" t="s">
        <v>95</v>
      </c>
      <c r="H15" s="29"/>
    </row>
    <row r="16" spans="1:9" x14ac:dyDescent="0.2">
      <c r="A16" s="24" t="s">
        <v>93</v>
      </c>
      <c r="B16" s="28" t="s">
        <v>320</v>
      </c>
      <c r="C16" s="26">
        <v>22</v>
      </c>
      <c r="D16" s="25" t="s">
        <v>95</v>
      </c>
      <c r="E16" s="26" t="s">
        <v>95</v>
      </c>
      <c r="F16" s="29" t="s">
        <v>95</v>
      </c>
      <c r="G16" s="26" t="s">
        <v>95</v>
      </c>
      <c r="H16" s="29"/>
    </row>
    <row r="17" spans="1:8" x14ac:dyDescent="0.2">
      <c r="A17" s="24" t="s">
        <v>135</v>
      </c>
      <c r="B17" s="28" t="s">
        <v>54</v>
      </c>
      <c r="C17" s="25">
        <v>2</v>
      </c>
      <c r="D17" s="25">
        <v>0</v>
      </c>
      <c r="E17" s="25">
        <v>0</v>
      </c>
      <c r="F17" s="29">
        <v>0</v>
      </c>
      <c r="G17" s="25">
        <v>0</v>
      </c>
      <c r="H17" s="29">
        <v>0</v>
      </c>
    </row>
    <row r="18" spans="1:8" x14ac:dyDescent="0.2">
      <c r="A18" s="86" t="s">
        <v>93</v>
      </c>
      <c r="B18" s="91" t="s">
        <v>321</v>
      </c>
      <c r="C18" s="86" t="s">
        <v>95</v>
      </c>
      <c r="D18" s="86" t="s">
        <v>95</v>
      </c>
      <c r="E18" s="86" t="s">
        <v>95</v>
      </c>
      <c r="F18" s="94">
        <v>12</v>
      </c>
      <c r="G18" s="87">
        <v>5</v>
      </c>
      <c r="H18" s="94">
        <v>500</v>
      </c>
    </row>
    <row r="19" spans="1:8" x14ac:dyDescent="0.2">
      <c r="A19" s="24" t="s">
        <v>93</v>
      </c>
      <c r="B19" s="28" t="s">
        <v>392</v>
      </c>
      <c r="C19" s="25" t="s">
        <v>95</v>
      </c>
      <c r="D19" s="25" t="s">
        <v>95</v>
      </c>
      <c r="E19" s="25">
        <v>20</v>
      </c>
      <c r="F19" s="29" t="s">
        <v>95</v>
      </c>
      <c r="G19" s="25">
        <v>30</v>
      </c>
      <c r="H19" s="29" t="s">
        <v>95</v>
      </c>
    </row>
    <row r="20" spans="1:8" x14ac:dyDescent="0.2">
      <c r="A20" s="24"/>
      <c r="B20" s="28"/>
      <c r="C20" s="25"/>
      <c r="D20" s="25"/>
      <c r="E20" s="25"/>
      <c r="F20" s="29"/>
      <c r="G20" s="25"/>
      <c r="H20" s="29"/>
    </row>
    <row r="21" spans="1:8" x14ac:dyDescent="0.2">
      <c r="A21" s="85"/>
      <c r="C21" s="85"/>
      <c r="D21" s="85"/>
      <c r="E21" s="85"/>
      <c r="G21" s="85"/>
    </row>
    <row r="22" spans="1:8" x14ac:dyDescent="0.2">
      <c r="A22" s="88"/>
      <c r="C22" s="85"/>
      <c r="D22" s="85"/>
      <c r="E22" s="85"/>
      <c r="G22" s="85"/>
    </row>
    <row r="23" spans="1:8" x14ac:dyDescent="0.2">
      <c r="A23" s="85"/>
      <c r="C23" s="85"/>
      <c r="D23" s="85"/>
      <c r="E23" s="85"/>
      <c r="G23" s="85"/>
    </row>
  </sheetData>
  <autoFilter ref="A3:H23">
    <filterColumn colId="2" showButton="0"/>
    <filterColumn colId="3" showButton="0"/>
    <filterColumn colId="4" showButton="0"/>
    <filterColumn colId="6" showButton="0"/>
  </autoFilter>
  <mergeCells count="4">
    <mergeCell ref="C3:F3"/>
    <mergeCell ref="G3:H3"/>
    <mergeCell ref="B3:B4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" workbookViewId="0">
      <selection activeCell="A3" sqref="A3:H845"/>
    </sheetView>
  </sheetViews>
  <sheetFormatPr defaultRowHeight="12.75" x14ac:dyDescent="0.2"/>
  <cols>
    <col min="1" max="1" width="35.42578125" style="34" customWidth="1"/>
    <col min="2" max="2" width="36.7109375" style="131" bestFit="1" customWidth="1"/>
    <col min="3" max="3" width="6.5703125" style="34" bestFit="1" customWidth="1"/>
    <col min="4" max="4" width="9.5703125" style="34" bestFit="1" customWidth="1"/>
    <col min="5" max="5" width="4.5703125" style="34" bestFit="1" customWidth="1"/>
    <col min="6" max="6" width="3.5703125" style="34" bestFit="1" customWidth="1"/>
    <col min="7" max="7" width="4" style="65" bestFit="1" customWidth="1"/>
    <col min="8" max="8" width="4" style="135" bestFit="1" customWidth="1"/>
    <col min="9" max="16384" width="9.140625" style="34"/>
  </cols>
  <sheetData>
    <row r="1" spans="1:8" ht="13.5" thickBot="1" x14ac:dyDescent="0.25">
      <c r="B1" s="130" t="s">
        <v>159</v>
      </c>
      <c r="C1" s="49">
        <f t="shared" ref="C1:H1" si="0">SUM(C5:C999)</f>
        <v>181</v>
      </c>
      <c r="D1" s="49">
        <f t="shared" si="0"/>
        <v>379.5</v>
      </c>
      <c r="E1" s="49">
        <f t="shared" si="0"/>
        <v>332.5</v>
      </c>
      <c r="F1" s="49">
        <f t="shared" si="0"/>
        <v>60</v>
      </c>
      <c r="G1" s="133">
        <f t="shared" si="0"/>
        <v>1890</v>
      </c>
      <c r="H1" s="134">
        <f t="shared" si="0"/>
        <v>238</v>
      </c>
    </row>
    <row r="2" spans="1:8" ht="13.5" thickBot="1" x14ac:dyDescent="0.25"/>
    <row r="3" spans="1:8" x14ac:dyDescent="0.2">
      <c r="A3" s="108" t="s">
        <v>151</v>
      </c>
      <c r="B3" s="111" t="s">
        <v>152</v>
      </c>
      <c r="C3" s="108" t="s">
        <v>155</v>
      </c>
      <c r="D3" s="109"/>
      <c r="E3" s="109"/>
      <c r="F3" s="110"/>
      <c r="G3" s="108" t="s">
        <v>156</v>
      </c>
      <c r="H3" s="110"/>
    </row>
    <row r="4" spans="1:8" ht="13.5" thickBot="1" x14ac:dyDescent="0.25">
      <c r="A4" s="128"/>
      <c r="B4" s="112"/>
      <c r="C4" s="36" t="s">
        <v>153</v>
      </c>
      <c r="D4" s="36" t="s">
        <v>158</v>
      </c>
      <c r="E4" s="36" t="s">
        <v>154</v>
      </c>
      <c r="F4" s="36" t="s">
        <v>157</v>
      </c>
      <c r="G4" s="35" t="s">
        <v>154</v>
      </c>
      <c r="H4" s="37" t="s">
        <v>157</v>
      </c>
    </row>
    <row r="5" spans="1:8" x14ac:dyDescent="0.2">
      <c r="A5" s="39" t="s">
        <v>27</v>
      </c>
      <c r="B5" s="38" t="s">
        <v>28</v>
      </c>
      <c r="C5" s="129">
        <v>4.5</v>
      </c>
      <c r="D5" s="40"/>
      <c r="E5" s="40"/>
      <c r="F5" s="40"/>
      <c r="G5" s="39"/>
      <c r="H5" s="41"/>
    </row>
    <row r="6" spans="1:8" x14ac:dyDescent="0.2">
      <c r="A6" s="45" t="s">
        <v>27</v>
      </c>
      <c r="B6" s="42" t="s">
        <v>65</v>
      </c>
      <c r="C6" s="46">
        <v>2.5</v>
      </c>
      <c r="D6" s="24"/>
      <c r="E6" s="24"/>
      <c r="F6" s="24"/>
      <c r="G6" s="45"/>
      <c r="H6" s="44"/>
    </row>
    <row r="7" spans="1:8" x14ac:dyDescent="0.2">
      <c r="A7" s="45" t="s">
        <v>27</v>
      </c>
      <c r="B7" s="42" t="s">
        <v>100</v>
      </c>
      <c r="C7" s="24"/>
      <c r="D7" s="46">
        <v>18.5</v>
      </c>
      <c r="E7" s="24"/>
      <c r="F7" s="24"/>
      <c r="G7" s="45"/>
      <c r="H7" s="44"/>
    </row>
    <row r="8" spans="1:8" x14ac:dyDescent="0.2">
      <c r="A8" s="45" t="s">
        <v>27</v>
      </c>
      <c r="B8" s="42" t="s">
        <v>118</v>
      </c>
      <c r="C8" s="24"/>
      <c r="D8" s="24"/>
      <c r="E8" s="46">
        <v>8.5</v>
      </c>
      <c r="F8" s="24"/>
      <c r="G8" s="43">
        <v>10</v>
      </c>
      <c r="H8" s="44"/>
    </row>
    <row r="9" spans="1:8" x14ac:dyDescent="0.2">
      <c r="A9" s="45" t="s">
        <v>27</v>
      </c>
      <c r="B9" s="42" t="s">
        <v>122</v>
      </c>
      <c r="C9" s="24"/>
      <c r="D9" s="24"/>
      <c r="E9" s="24"/>
      <c r="F9" s="25">
        <v>12</v>
      </c>
      <c r="G9" s="45"/>
      <c r="H9" s="47">
        <v>0</v>
      </c>
    </row>
    <row r="10" spans="1:8" x14ac:dyDescent="0.2">
      <c r="A10" s="45" t="s">
        <v>27</v>
      </c>
      <c r="B10" s="42" t="s">
        <v>105</v>
      </c>
      <c r="C10" s="24"/>
      <c r="D10" s="25">
        <v>7</v>
      </c>
      <c r="E10" s="24"/>
      <c r="F10" s="24"/>
      <c r="G10" s="45"/>
      <c r="H10" s="44"/>
    </row>
    <row r="11" spans="1:8" x14ac:dyDescent="0.2">
      <c r="A11" s="45" t="s">
        <v>27</v>
      </c>
      <c r="B11" s="42" t="s">
        <v>128</v>
      </c>
      <c r="C11" s="24"/>
      <c r="D11" s="25">
        <v>84</v>
      </c>
      <c r="E11" s="24"/>
      <c r="F11" s="24"/>
      <c r="G11" s="45"/>
      <c r="H11" s="44"/>
    </row>
    <row r="12" spans="1:8" x14ac:dyDescent="0.2">
      <c r="A12" s="45" t="s">
        <v>27</v>
      </c>
      <c r="B12" s="42" t="s">
        <v>149</v>
      </c>
      <c r="C12" s="24"/>
      <c r="D12" s="25">
        <v>18</v>
      </c>
      <c r="E12" s="24"/>
      <c r="F12" s="24"/>
      <c r="G12" s="45"/>
      <c r="H12" s="44"/>
    </row>
    <row r="13" spans="1:8" x14ac:dyDescent="0.2">
      <c r="A13" s="45" t="s">
        <v>27</v>
      </c>
      <c r="B13" s="42" t="s">
        <v>40</v>
      </c>
      <c r="C13" s="24"/>
      <c r="D13" s="25">
        <v>9</v>
      </c>
      <c r="E13" s="24"/>
      <c r="F13" s="24"/>
      <c r="G13" s="45"/>
      <c r="H13" s="44"/>
    </row>
    <row r="14" spans="1:8" x14ac:dyDescent="0.2">
      <c r="A14" s="45" t="s">
        <v>144</v>
      </c>
      <c r="B14" s="42" t="s">
        <v>34</v>
      </c>
      <c r="C14" s="25">
        <v>26</v>
      </c>
      <c r="D14" s="24"/>
      <c r="E14" s="24"/>
      <c r="F14" s="24"/>
      <c r="G14" s="45"/>
      <c r="H14" s="44"/>
    </row>
    <row r="15" spans="1:8" x14ac:dyDescent="0.2">
      <c r="A15" s="45" t="s">
        <v>84</v>
      </c>
      <c r="B15" s="42" t="s">
        <v>56</v>
      </c>
      <c r="C15" s="24"/>
      <c r="D15" s="24"/>
      <c r="E15" s="25">
        <v>10</v>
      </c>
      <c r="F15" s="25">
        <v>10</v>
      </c>
      <c r="G15" s="43">
        <v>29</v>
      </c>
      <c r="H15" s="47">
        <v>29</v>
      </c>
    </row>
    <row r="16" spans="1:8" x14ac:dyDescent="0.2">
      <c r="A16" s="45" t="s">
        <v>84</v>
      </c>
      <c r="B16" s="42" t="s">
        <v>64</v>
      </c>
      <c r="C16" s="24"/>
      <c r="D16" s="24"/>
      <c r="E16" s="25">
        <v>32</v>
      </c>
      <c r="F16" s="25">
        <v>32</v>
      </c>
      <c r="G16" s="43">
        <v>209</v>
      </c>
      <c r="H16" s="47">
        <v>209</v>
      </c>
    </row>
    <row r="17" spans="1:8" x14ac:dyDescent="0.2">
      <c r="A17" s="125" t="s">
        <v>446</v>
      </c>
      <c r="B17" s="132" t="s">
        <v>447</v>
      </c>
      <c r="C17" s="127">
        <v>10</v>
      </c>
      <c r="D17" s="127">
        <v>0</v>
      </c>
      <c r="E17" s="127">
        <v>0</v>
      </c>
      <c r="F17" s="127">
        <v>0</v>
      </c>
      <c r="G17" s="136">
        <v>0</v>
      </c>
      <c r="H17" s="137">
        <v>0</v>
      </c>
    </row>
    <row r="18" spans="1:8" x14ac:dyDescent="0.2">
      <c r="A18" s="125" t="s">
        <v>446</v>
      </c>
      <c r="B18" s="132" t="s">
        <v>448</v>
      </c>
      <c r="C18" s="127">
        <v>14</v>
      </c>
      <c r="D18" s="127">
        <v>0</v>
      </c>
      <c r="E18" s="127">
        <v>0</v>
      </c>
      <c r="F18" s="127">
        <v>0</v>
      </c>
      <c r="G18" s="136">
        <v>0</v>
      </c>
      <c r="H18" s="137">
        <v>0</v>
      </c>
    </row>
    <row r="19" spans="1:8" x14ac:dyDescent="0.2">
      <c r="A19" s="125" t="s">
        <v>446</v>
      </c>
      <c r="B19" s="132" t="s">
        <v>449</v>
      </c>
      <c r="C19" s="127">
        <v>15</v>
      </c>
      <c r="D19" s="127">
        <v>0</v>
      </c>
      <c r="E19" s="127">
        <v>0</v>
      </c>
      <c r="F19" s="127">
        <v>0</v>
      </c>
      <c r="G19" s="136">
        <v>0</v>
      </c>
      <c r="H19" s="137">
        <v>0</v>
      </c>
    </row>
    <row r="20" spans="1:8" x14ac:dyDescent="0.2">
      <c r="A20" s="125" t="s">
        <v>446</v>
      </c>
      <c r="B20" s="132" t="s">
        <v>450</v>
      </c>
      <c r="C20" s="127">
        <v>0</v>
      </c>
      <c r="D20" s="127">
        <v>0</v>
      </c>
      <c r="E20" s="127">
        <v>0</v>
      </c>
      <c r="F20" s="127">
        <v>6</v>
      </c>
      <c r="G20" s="136">
        <v>0</v>
      </c>
      <c r="H20" s="137">
        <v>0</v>
      </c>
    </row>
    <row r="21" spans="1:8" x14ac:dyDescent="0.2">
      <c r="A21" s="125" t="s">
        <v>451</v>
      </c>
      <c r="B21" s="132" t="s">
        <v>452</v>
      </c>
      <c r="C21" s="125" t="s">
        <v>95</v>
      </c>
      <c r="D21" s="125" t="s">
        <v>95</v>
      </c>
      <c r="E21" s="127">
        <v>50</v>
      </c>
      <c r="F21" s="125" t="s">
        <v>95</v>
      </c>
      <c r="G21" s="136">
        <v>720</v>
      </c>
      <c r="H21" s="138" t="s">
        <v>95</v>
      </c>
    </row>
    <row r="22" spans="1:8" x14ac:dyDescent="0.2">
      <c r="A22" s="125" t="s">
        <v>451</v>
      </c>
      <c r="B22" s="132" t="s">
        <v>453</v>
      </c>
      <c r="C22" s="125" t="s">
        <v>95</v>
      </c>
      <c r="D22" s="125" t="s">
        <v>95</v>
      </c>
      <c r="E22" s="127">
        <v>70</v>
      </c>
      <c r="F22" s="125" t="s">
        <v>95</v>
      </c>
      <c r="G22" s="136">
        <v>320</v>
      </c>
      <c r="H22" s="138" t="s">
        <v>95</v>
      </c>
    </row>
    <row r="23" spans="1:8" x14ac:dyDescent="0.2">
      <c r="A23" s="125" t="s">
        <v>446</v>
      </c>
      <c r="B23" s="132" t="s">
        <v>454</v>
      </c>
      <c r="C23" s="127">
        <v>0</v>
      </c>
      <c r="D23" s="127">
        <v>25</v>
      </c>
      <c r="E23" s="127">
        <v>0</v>
      </c>
      <c r="F23" s="127">
        <v>0</v>
      </c>
      <c r="G23" s="136">
        <v>0</v>
      </c>
      <c r="H23" s="137">
        <v>0</v>
      </c>
    </row>
    <row r="24" spans="1:8" x14ac:dyDescent="0.2">
      <c r="A24" s="125" t="s">
        <v>446</v>
      </c>
      <c r="B24" s="132" t="s">
        <v>455</v>
      </c>
      <c r="C24" s="127">
        <v>25</v>
      </c>
      <c r="D24" s="127">
        <v>0</v>
      </c>
      <c r="E24" s="127">
        <v>0</v>
      </c>
      <c r="F24" s="127">
        <v>0</v>
      </c>
      <c r="G24" s="136">
        <v>0</v>
      </c>
      <c r="H24" s="137">
        <v>0</v>
      </c>
    </row>
    <row r="25" spans="1:8" x14ac:dyDescent="0.2">
      <c r="A25" s="125" t="s">
        <v>446</v>
      </c>
      <c r="B25" s="132" t="s">
        <v>456</v>
      </c>
      <c r="C25" s="127">
        <v>0</v>
      </c>
      <c r="D25" s="127">
        <v>25</v>
      </c>
      <c r="E25" s="127">
        <v>0</v>
      </c>
      <c r="F25" s="127">
        <v>0</v>
      </c>
      <c r="G25" s="136">
        <v>0</v>
      </c>
      <c r="H25" s="137">
        <v>0</v>
      </c>
    </row>
    <row r="26" spans="1:8" x14ac:dyDescent="0.2">
      <c r="A26" s="125" t="s">
        <v>446</v>
      </c>
      <c r="B26" s="132" t="s">
        <v>457</v>
      </c>
      <c r="C26" s="127">
        <v>0</v>
      </c>
      <c r="D26" s="127">
        <v>0</v>
      </c>
      <c r="E26" s="127">
        <v>25</v>
      </c>
      <c r="F26" s="127">
        <v>0</v>
      </c>
      <c r="G26" s="136">
        <v>30</v>
      </c>
      <c r="H26" s="137">
        <v>0</v>
      </c>
    </row>
    <row r="27" spans="1:8" x14ac:dyDescent="0.2">
      <c r="A27" s="125" t="s">
        <v>446</v>
      </c>
      <c r="B27" s="132" t="s">
        <v>458</v>
      </c>
      <c r="C27" s="127">
        <v>20</v>
      </c>
      <c r="D27" s="127">
        <v>0</v>
      </c>
      <c r="E27" s="127">
        <v>0</v>
      </c>
      <c r="F27" s="127">
        <v>0</v>
      </c>
      <c r="G27" s="136">
        <v>0</v>
      </c>
      <c r="H27" s="137">
        <v>0</v>
      </c>
    </row>
    <row r="28" spans="1:8" x14ac:dyDescent="0.2">
      <c r="A28" s="125" t="s">
        <v>446</v>
      </c>
      <c r="B28" s="132" t="s">
        <v>459</v>
      </c>
      <c r="C28" s="127">
        <v>21</v>
      </c>
      <c r="D28" s="127">
        <v>0</v>
      </c>
      <c r="E28" s="127">
        <v>0</v>
      </c>
      <c r="F28" s="127">
        <v>0</v>
      </c>
      <c r="G28" s="136">
        <v>0</v>
      </c>
      <c r="H28" s="137">
        <v>0</v>
      </c>
    </row>
    <row r="29" spans="1:8" x14ac:dyDescent="0.2">
      <c r="A29" s="125" t="s">
        <v>446</v>
      </c>
      <c r="B29" s="132" t="s">
        <v>460</v>
      </c>
      <c r="C29" s="127">
        <v>19</v>
      </c>
      <c r="D29" s="127">
        <v>0</v>
      </c>
      <c r="E29" s="127">
        <v>0</v>
      </c>
      <c r="F29" s="127">
        <v>0</v>
      </c>
      <c r="G29" s="136">
        <v>0</v>
      </c>
      <c r="H29" s="137">
        <v>0</v>
      </c>
    </row>
    <row r="30" spans="1:8" x14ac:dyDescent="0.2">
      <c r="A30" s="125" t="s">
        <v>446</v>
      </c>
      <c r="B30" s="132" t="s">
        <v>461</v>
      </c>
      <c r="C30" s="127">
        <v>16</v>
      </c>
      <c r="D30" s="127">
        <v>0</v>
      </c>
      <c r="E30" s="127">
        <v>0</v>
      </c>
      <c r="F30" s="127">
        <v>0</v>
      </c>
      <c r="G30" s="136">
        <v>0</v>
      </c>
      <c r="H30" s="137">
        <v>0</v>
      </c>
    </row>
    <row r="31" spans="1:8" x14ac:dyDescent="0.2">
      <c r="A31" s="125" t="s">
        <v>446</v>
      </c>
      <c r="B31" s="132" t="s">
        <v>462</v>
      </c>
      <c r="C31" s="127">
        <v>0</v>
      </c>
      <c r="D31" s="127">
        <v>0</v>
      </c>
      <c r="E31" s="127">
        <v>7</v>
      </c>
      <c r="F31" s="127">
        <v>0</v>
      </c>
      <c r="G31" s="136">
        <v>0</v>
      </c>
      <c r="H31" s="137">
        <v>0</v>
      </c>
    </row>
    <row r="32" spans="1:8" x14ac:dyDescent="0.2">
      <c r="A32" s="125" t="s">
        <v>446</v>
      </c>
      <c r="B32" s="132" t="s">
        <v>463</v>
      </c>
      <c r="C32" s="127">
        <v>0</v>
      </c>
      <c r="D32" s="127">
        <v>0</v>
      </c>
      <c r="E32" s="127">
        <v>28</v>
      </c>
      <c r="F32" s="127">
        <v>0</v>
      </c>
      <c r="G32" s="136">
        <v>80</v>
      </c>
      <c r="H32" s="137">
        <v>0</v>
      </c>
    </row>
    <row r="33" spans="1:8" x14ac:dyDescent="0.2">
      <c r="A33" s="125" t="s">
        <v>446</v>
      </c>
      <c r="B33" s="132" t="s">
        <v>464</v>
      </c>
      <c r="C33" s="127">
        <v>0</v>
      </c>
      <c r="D33" s="127">
        <v>0</v>
      </c>
      <c r="E33" s="127">
        <v>10</v>
      </c>
      <c r="F33" s="127">
        <v>0</v>
      </c>
      <c r="G33" s="136">
        <v>380</v>
      </c>
      <c r="H33" s="137">
        <v>0</v>
      </c>
    </row>
    <row r="34" spans="1:8" x14ac:dyDescent="0.2">
      <c r="A34" s="125" t="s">
        <v>446</v>
      </c>
      <c r="B34" s="132" t="s">
        <v>465</v>
      </c>
      <c r="C34" s="127">
        <v>0</v>
      </c>
      <c r="D34" s="127">
        <v>0</v>
      </c>
      <c r="E34" s="127">
        <v>37</v>
      </c>
      <c r="F34" s="127">
        <v>0</v>
      </c>
      <c r="G34" s="136">
        <v>62</v>
      </c>
      <c r="H34" s="137">
        <v>0</v>
      </c>
    </row>
    <row r="35" spans="1:8" x14ac:dyDescent="0.2">
      <c r="A35" s="125" t="s">
        <v>446</v>
      </c>
      <c r="B35" s="132" t="s">
        <v>466</v>
      </c>
      <c r="C35" s="127">
        <v>0</v>
      </c>
      <c r="D35" s="127">
        <v>0</v>
      </c>
      <c r="E35" s="127">
        <v>55</v>
      </c>
      <c r="F35" s="127">
        <v>0</v>
      </c>
      <c r="G35" s="136">
        <v>50</v>
      </c>
      <c r="H35" s="137">
        <v>0</v>
      </c>
    </row>
    <row r="36" spans="1:8" x14ac:dyDescent="0.2">
      <c r="A36" s="125" t="s">
        <v>446</v>
      </c>
      <c r="B36" s="132" t="s">
        <v>467</v>
      </c>
      <c r="C36" s="127">
        <v>8</v>
      </c>
      <c r="D36" s="127">
        <v>0</v>
      </c>
      <c r="E36" s="127">
        <v>0</v>
      </c>
      <c r="F36" s="127">
        <v>0</v>
      </c>
      <c r="G36" s="136">
        <v>0</v>
      </c>
      <c r="H36" s="137">
        <v>0</v>
      </c>
    </row>
    <row r="37" spans="1:8" x14ac:dyDescent="0.2">
      <c r="A37" s="125" t="s">
        <v>446</v>
      </c>
      <c r="B37" s="132" t="s">
        <v>468</v>
      </c>
      <c r="C37" s="127">
        <v>0</v>
      </c>
      <c r="D37" s="127">
        <v>180</v>
      </c>
      <c r="E37" s="127">
        <v>0</v>
      </c>
      <c r="F37" s="127">
        <v>0</v>
      </c>
      <c r="G37" s="136">
        <v>0</v>
      </c>
      <c r="H37" s="137">
        <v>0</v>
      </c>
    </row>
    <row r="38" spans="1:8" x14ac:dyDescent="0.2">
      <c r="A38" s="125" t="s">
        <v>446</v>
      </c>
      <c r="B38" s="132" t="s">
        <v>469</v>
      </c>
      <c r="C38" s="127">
        <v>0</v>
      </c>
      <c r="D38" s="127">
        <v>13</v>
      </c>
      <c r="E38" s="127">
        <v>0</v>
      </c>
      <c r="F38" s="127">
        <v>0</v>
      </c>
      <c r="G38" s="136">
        <v>0</v>
      </c>
      <c r="H38" s="137">
        <v>0</v>
      </c>
    </row>
  </sheetData>
  <autoFilter ref="A3:H38">
    <filterColumn colId="2" showButton="0"/>
    <filterColumn colId="3" showButton="0"/>
    <filterColumn colId="4" showButton="0"/>
    <filterColumn colId="6" showButton="0"/>
  </autoFilter>
  <mergeCells count="4">
    <mergeCell ref="C3:F3"/>
    <mergeCell ref="G3:H3"/>
    <mergeCell ref="A3:A4"/>
    <mergeCell ref="B3:B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>
      <selection activeCell="A3" sqref="A3:H820"/>
    </sheetView>
  </sheetViews>
  <sheetFormatPr defaultRowHeight="12.75" x14ac:dyDescent="0.2"/>
  <cols>
    <col min="1" max="1" width="29.5703125" style="95" customWidth="1"/>
    <col min="2" max="2" width="45.5703125" style="92" customWidth="1"/>
    <col min="3" max="3" width="9.140625" style="89"/>
    <col min="4" max="4" width="9.140625" style="85"/>
    <col min="5" max="5" width="9.140625" style="95"/>
    <col min="6" max="7" width="9.140625" style="85"/>
    <col min="8" max="8" width="9.140625" style="95"/>
  </cols>
  <sheetData>
    <row r="1" spans="1:8" ht="13.5" thickBot="1" x14ac:dyDescent="0.25">
      <c r="B1" s="97" t="s">
        <v>159</v>
      </c>
      <c r="C1" s="98">
        <f t="shared" ref="C1:H1" si="0">SUM(C5:C999)</f>
        <v>27</v>
      </c>
      <c r="D1" s="23">
        <f t="shared" si="0"/>
        <v>295</v>
      </c>
      <c r="E1" s="99">
        <f t="shared" si="0"/>
        <v>34</v>
      </c>
      <c r="F1" s="23">
        <f t="shared" si="0"/>
        <v>0</v>
      </c>
      <c r="G1" s="23">
        <f t="shared" si="0"/>
        <v>565</v>
      </c>
      <c r="H1" s="99">
        <f t="shared" si="0"/>
        <v>0</v>
      </c>
    </row>
    <row r="2" spans="1:8" x14ac:dyDescent="0.2">
      <c r="A2" s="75"/>
      <c r="B2" s="76"/>
      <c r="C2" s="79"/>
      <c r="D2" s="73"/>
      <c r="E2" s="75"/>
      <c r="F2" s="73"/>
      <c r="G2" s="73"/>
      <c r="H2" s="75"/>
    </row>
    <row r="3" spans="1:8" x14ac:dyDescent="0.2">
      <c r="A3" s="119" t="s">
        <v>151</v>
      </c>
      <c r="B3" s="120" t="s">
        <v>152</v>
      </c>
      <c r="C3" s="118" t="s">
        <v>155</v>
      </c>
      <c r="D3" s="118"/>
      <c r="E3" s="118"/>
      <c r="F3" s="118"/>
      <c r="G3" s="118" t="s">
        <v>156</v>
      </c>
      <c r="H3" s="119"/>
    </row>
    <row r="4" spans="1:8" ht="13.5" thickBot="1" x14ac:dyDescent="0.25">
      <c r="A4" s="123"/>
      <c r="B4" s="116"/>
      <c r="C4" s="83" t="s">
        <v>153</v>
      </c>
      <c r="D4" s="36" t="s">
        <v>158</v>
      </c>
      <c r="E4" s="84" t="s">
        <v>154</v>
      </c>
      <c r="F4" s="36" t="s">
        <v>157</v>
      </c>
      <c r="G4" s="36" t="s">
        <v>154</v>
      </c>
      <c r="H4" s="84" t="s">
        <v>157</v>
      </c>
    </row>
    <row r="5" spans="1:8" x14ac:dyDescent="0.2">
      <c r="A5" s="96" t="s">
        <v>258</v>
      </c>
      <c r="B5" s="91" t="s">
        <v>259</v>
      </c>
      <c r="C5" s="100" t="s">
        <v>95</v>
      </c>
      <c r="D5" s="87">
        <v>85</v>
      </c>
      <c r="E5" s="101" t="s">
        <v>95</v>
      </c>
      <c r="F5" s="102" t="s">
        <v>95</v>
      </c>
      <c r="G5" s="102" t="s">
        <v>95</v>
      </c>
      <c r="H5" s="104"/>
    </row>
    <row r="6" spans="1:8" x14ac:dyDescent="0.2">
      <c r="A6" s="96" t="s">
        <v>258</v>
      </c>
      <c r="B6" s="91" t="s">
        <v>260</v>
      </c>
      <c r="C6" s="100" t="s">
        <v>95</v>
      </c>
      <c r="D6" s="102" t="s">
        <v>95</v>
      </c>
      <c r="E6" s="94">
        <v>4</v>
      </c>
      <c r="F6" s="102" t="s">
        <v>95</v>
      </c>
      <c r="G6" s="87">
        <v>65</v>
      </c>
      <c r="H6" s="104"/>
    </row>
    <row r="7" spans="1:8" x14ac:dyDescent="0.2">
      <c r="A7" s="96" t="s">
        <v>258</v>
      </c>
      <c r="B7" s="91" t="s">
        <v>261</v>
      </c>
      <c r="C7" s="103">
        <v>27</v>
      </c>
      <c r="D7" s="102" t="s">
        <v>95</v>
      </c>
      <c r="E7" s="101" t="s">
        <v>95</v>
      </c>
      <c r="F7" s="102" t="s">
        <v>95</v>
      </c>
      <c r="G7" s="102" t="s">
        <v>95</v>
      </c>
      <c r="H7" s="104"/>
    </row>
    <row r="8" spans="1:8" x14ac:dyDescent="0.2">
      <c r="A8" s="96" t="s">
        <v>258</v>
      </c>
      <c r="B8" s="91" t="s">
        <v>262</v>
      </c>
      <c r="C8" s="100" t="s">
        <v>95</v>
      </c>
      <c r="D8" s="87">
        <v>210</v>
      </c>
      <c r="E8" s="101" t="s">
        <v>95</v>
      </c>
      <c r="F8" s="102" t="s">
        <v>95</v>
      </c>
      <c r="G8" s="102" t="s">
        <v>95</v>
      </c>
      <c r="H8" s="104"/>
    </row>
    <row r="9" spans="1:8" x14ac:dyDescent="0.2">
      <c r="A9" s="96" t="s">
        <v>258</v>
      </c>
      <c r="B9" s="91" t="s">
        <v>263</v>
      </c>
      <c r="C9" s="100" t="s">
        <v>95</v>
      </c>
      <c r="D9" s="102" t="s">
        <v>95</v>
      </c>
      <c r="E9" s="94">
        <v>10</v>
      </c>
      <c r="F9" s="102" t="s">
        <v>95</v>
      </c>
      <c r="G9" s="87">
        <v>200</v>
      </c>
      <c r="H9" s="104"/>
    </row>
    <row r="10" spans="1:8" x14ac:dyDescent="0.2">
      <c r="A10" s="96" t="s">
        <v>258</v>
      </c>
      <c r="B10" s="91" t="s">
        <v>264</v>
      </c>
      <c r="C10" s="100" t="s">
        <v>95</v>
      </c>
      <c r="D10" s="102" t="s">
        <v>95</v>
      </c>
      <c r="E10" s="94">
        <v>20</v>
      </c>
      <c r="F10" s="102" t="s">
        <v>95</v>
      </c>
      <c r="G10" s="87">
        <v>300</v>
      </c>
      <c r="H10" s="104"/>
    </row>
  </sheetData>
  <autoFilter ref="A3:H10">
    <filterColumn colId="2" showButton="0"/>
    <filterColumn colId="3" showButton="0"/>
    <filterColumn colId="4" showButton="0"/>
    <filterColumn colId="6" showButton="0"/>
  </autoFilter>
  <mergeCells count="4">
    <mergeCell ref="C3:F3"/>
    <mergeCell ref="G3:H3"/>
    <mergeCell ref="A3:A4"/>
    <mergeCell ref="B3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12" sqref="E12"/>
    </sheetView>
  </sheetViews>
  <sheetFormatPr defaultRowHeight="12.75" x14ac:dyDescent="0.2"/>
  <cols>
    <col min="1" max="1" width="9.42578125" style="6" bestFit="1" customWidth="1"/>
    <col min="2" max="2" width="9.140625" style="6" customWidth="1"/>
    <col min="3" max="3" width="9.5703125" style="6" bestFit="1" customWidth="1"/>
    <col min="4" max="7" width="9.140625" style="6" customWidth="1"/>
  </cols>
  <sheetData>
    <row r="1" spans="1:7" ht="13.5" thickBot="1" x14ac:dyDescent="0.25">
      <c r="A1" s="7"/>
      <c r="B1" s="124" t="s">
        <v>155</v>
      </c>
      <c r="C1" s="124"/>
      <c r="D1" s="124"/>
      <c r="E1" s="124"/>
      <c r="F1" s="124" t="s">
        <v>156</v>
      </c>
      <c r="G1" s="124"/>
    </row>
    <row r="2" spans="1:7" ht="13.5" thickBot="1" x14ac:dyDescent="0.25">
      <c r="A2" s="7" t="s">
        <v>160</v>
      </c>
      <c r="B2" s="8" t="s">
        <v>153</v>
      </c>
      <c r="C2" s="9" t="s">
        <v>158</v>
      </c>
      <c r="D2" s="9" t="s">
        <v>154</v>
      </c>
      <c r="E2" s="10" t="s">
        <v>157</v>
      </c>
      <c r="F2" s="8" t="s">
        <v>154</v>
      </c>
      <c r="G2" s="10" t="s">
        <v>157</v>
      </c>
    </row>
    <row r="3" spans="1:7" x14ac:dyDescent="0.2">
      <c r="A3" s="17" t="s">
        <v>161</v>
      </c>
      <c r="B3" s="11"/>
      <c r="C3" s="12"/>
      <c r="D3" s="12"/>
      <c r="E3" s="13"/>
      <c r="F3" s="11"/>
      <c r="G3" s="13"/>
    </row>
    <row r="4" spans="1:7" x14ac:dyDescent="0.2">
      <c r="A4" s="18" t="s">
        <v>162</v>
      </c>
      <c r="B4" s="14">
        <f>Carolinas!C1</f>
        <v>5913</v>
      </c>
      <c r="C4" s="15">
        <f>Carolinas!D1</f>
        <v>3710.5</v>
      </c>
      <c r="D4" s="15">
        <f>Carolinas!E1</f>
        <v>1162</v>
      </c>
      <c r="E4" s="16">
        <f>Carolinas!F1</f>
        <v>1124</v>
      </c>
      <c r="F4" s="14">
        <f>Carolinas!G1</f>
        <v>8884</v>
      </c>
      <c r="G4" s="16">
        <f>Carolinas!H1</f>
        <v>836</v>
      </c>
    </row>
    <row r="5" spans="1:7" x14ac:dyDescent="0.2">
      <c r="A5" s="18" t="s">
        <v>163</v>
      </c>
      <c r="B5" s="11">
        <f>Midwest!C1</f>
        <v>180</v>
      </c>
      <c r="C5" s="12">
        <f>Midwest!D1</f>
        <v>224</v>
      </c>
      <c r="D5" s="12">
        <f>Midwest!E1</f>
        <v>279</v>
      </c>
      <c r="E5" s="13">
        <f>Midwest!F1</f>
        <v>120</v>
      </c>
      <c r="F5" s="11">
        <f>Midwest!G1</f>
        <v>2374</v>
      </c>
      <c r="G5" s="13">
        <f>Midwest!H1</f>
        <v>34</v>
      </c>
    </row>
    <row r="6" spans="1:7" x14ac:dyDescent="0.2">
      <c r="A6" s="18" t="s">
        <v>164</v>
      </c>
      <c r="B6" s="11">
        <f>Northeast!C1</f>
        <v>78</v>
      </c>
      <c r="C6" s="12">
        <f>Northeast!D1</f>
        <v>47</v>
      </c>
      <c r="D6" s="12">
        <f>Northeast!E1</f>
        <v>55</v>
      </c>
      <c r="E6" s="13">
        <f>Northeast!F1</f>
        <v>33</v>
      </c>
      <c r="F6" s="11">
        <f>Northeast!G1</f>
        <v>129</v>
      </c>
      <c r="G6" s="13">
        <f>Northeast!H1</f>
        <v>535</v>
      </c>
    </row>
    <row r="7" spans="1:7" x14ac:dyDescent="0.2">
      <c r="A7" s="18" t="s">
        <v>165</v>
      </c>
      <c r="B7" s="11">
        <f>Southeast!C1</f>
        <v>181</v>
      </c>
      <c r="C7" s="15">
        <f>Southeast!D1</f>
        <v>379.5</v>
      </c>
      <c r="D7" s="15">
        <f>Southeast!E1</f>
        <v>332.5</v>
      </c>
      <c r="E7" s="13">
        <f>Southeast!F1</f>
        <v>60</v>
      </c>
      <c r="F7" s="11">
        <f>Southeast!G1</f>
        <v>1890</v>
      </c>
      <c r="G7" s="13">
        <f>Southeast!H1</f>
        <v>238</v>
      </c>
    </row>
    <row r="8" spans="1:7" x14ac:dyDescent="0.2">
      <c r="A8" s="18" t="s">
        <v>166</v>
      </c>
      <c r="B8" s="14">
        <f>West!C1</f>
        <v>27</v>
      </c>
      <c r="C8" s="15">
        <f>West!D1</f>
        <v>295</v>
      </c>
      <c r="D8" s="15">
        <f>West!E1</f>
        <v>34</v>
      </c>
      <c r="E8" s="16">
        <f>West!F1</f>
        <v>0</v>
      </c>
      <c r="F8" s="14">
        <f>West!G1</f>
        <v>565</v>
      </c>
      <c r="G8" s="16">
        <f>West!H1</f>
        <v>0</v>
      </c>
    </row>
    <row r="9" spans="1:7" x14ac:dyDescent="0.2">
      <c r="A9" s="67" t="s">
        <v>393</v>
      </c>
      <c r="B9" s="14">
        <f>Canada!C1</f>
        <v>1070</v>
      </c>
      <c r="C9" s="15">
        <f>Canada!D1</f>
        <v>972</v>
      </c>
      <c r="D9" s="15">
        <f>Canada!E1</f>
        <v>163</v>
      </c>
      <c r="E9" s="16">
        <f>Canada!F1</f>
        <v>318</v>
      </c>
      <c r="F9" s="14">
        <f>Canada!G1</f>
        <v>837</v>
      </c>
      <c r="G9" s="16">
        <f>Canada!H1</f>
        <v>535</v>
      </c>
    </row>
    <row r="10" spans="1:7" ht="13.5" thickBot="1" x14ac:dyDescent="0.25">
      <c r="A10" s="19" t="s">
        <v>159</v>
      </c>
      <c r="B10" s="68">
        <f t="shared" ref="B10:G10" si="0">SUM(B3:B9)</f>
        <v>7449</v>
      </c>
      <c r="C10" s="69">
        <f t="shared" si="0"/>
        <v>5628</v>
      </c>
      <c r="D10" s="69">
        <f t="shared" si="0"/>
        <v>2025.5</v>
      </c>
      <c r="E10" s="21">
        <f t="shared" si="0"/>
        <v>1655</v>
      </c>
      <c r="F10" s="20">
        <f t="shared" si="0"/>
        <v>14679</v>
      </c>
      <c r="G10" s="21">
        <f t="shared" si="0"/>
        <v>2178</v>
      </c>
    </row>
    <row r="12" spans="1:7" x14ac:dyDescent="0.2">
      <c r="E12" s="139">
        <f>SUM(B10:E10)</f>
        <v>16757.5</v>
      </c>
      <c r="G12" s="22">
        <f>SUM(F10:G10)</f>
        <v>16857</v>
      </c>
    </row>
  </sheetData>
  <mergeCells count="2">
    <mergeCell ref="B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Atlantic</vt:lpstr>
      <vt:lpstr>Canada</vt:lpstr>
      <vt:lpstr>Carolinas</vt:lpstr>
      <vt:lpstr>Midwest</vt:lpstr>
      <vt:lpstr>Northeast</vt:lpstr>
      <vt:lpstr>Southeast</vt:lpstr>
      <vt:lpstr>West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Johnsen, Christine Anne</dc:creator>
  <cp:lastModifiedBy>Pfeffer, Maria (GE Power)</cp:lastModifiedBy>
  <dcterms:created xsi:type="dcterms:W3CDTF">2017-05-31T19:55:24Z</dcterms:created>
  <dcterms:modified xsi:type="dcterms:W3CDTF">2017-12-05T21:01:42Z</dcterms:modified>
</cp:coreProperties>
</file>